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5964537E-2F3C-314C-B265-D1550BA5951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M314" i="1"/>
  <c r="BP314" i="1" s="1"/>
  <c r="BL314" i="1"/>
  <c r="BF314" i="1"/>
  <c r="AZ314" i="1"/>
  <c r="AU314" i="1"/>
  <c r="AS314" i="1"/>
  <c r="N314" i="1" s="1"/>
  <c r="AL314" i="1"/>
  <c r="I314" i="1" s="1"/>
  <c r="H314" i="1" s="1"/>
  <c r="AG314" i="1"/>
  <c r="J314" i="1" s="1"/>
  <c r="BI314" i="1" s="1"/>
  <c r="Y314" i="1"/>
  <c r="X314" i="1"/>
  <c r="W314" i="1" s="1"/>
  <c r="P314" i="1"/>
  <c r="CS313" i="1"/>
  <c r="CR313" i="1"/>
  <c r="CP313" i="1"/>
  <c r="BU313" i="1"/>
  <c r="BT313" i="1"/>
  <c r="BL313" i="1"/>
  <c r="BF313" i="1"/>
  <c r="AZ313" i="1"/>
  <c r="BM313" i="1" s="1"/>
  <c r="BP313" i="1" s="1"/>
  <c r="BS313" i="1" s="1"/>
  <c r="AU313" i="1"/>
  <c r="AS313" i="1" s="1"/>
  <c r="AL313" i="1"/>
  <c r="I313" i="1" s="1"/>
  <c r="H313" i="1" s="1"/>
  <c r="AG313" i="1"/>
  <c r="Y313" i="1"/>
  <c r="X313" i="1"/>
  <c r="W313" i="1"/>
  <c r="P313" i="1"/>
  <c r="J313" i="1"/>
  <c r="BI313" i="1" s="1"/>
  <c r="CS312" i="1"/>
  <c r="CR312" i="1"/>
  <c r="CP312" i="1"/>
  <c r="BU312" i="1"/>
  <c r="BT312" i="1"/>
  <c r="BP312" i="1"/>
  <c r="BL312" i="1"/>
  <c r="BF312" i="1"/>
  <c r="AZ312" i="1"/>
  <c r="BM312" i="1" s="1"/>
  <c r="AU312" i="1"/>
  <c r="AS312" i="1" s="1"/>
  <c r="AT312" i="1"/>
  <c r="AL312" i="1"/>
  <c r="I312" i="1" s="1"/>
  <c r="H312" i="1" s="1"/>
  <c r="AG312" i="1"/>
  <c r="Y312" i="1"/>
  <c r="X312" i="1"/>
  <c r="W312" i="1"/>
  <c r="P312" i="1"/>
  <c r="N312" i="1"/>
  <c r="J312" i="1"/>
  <c r="BI312" i="1" s="1"/>
  <c r="CS311" i="1"/>
  <c r="CR311" i="1"/>
  <c r="CP311" i="1"/>
  <c r="BU311" i="1"/>
  <c r="BT311" i="1"/>
  <c r="BS311" i="1"/>
  <c r="BL311" i="1"/>
  <c r="BF311" i="1"/>
  <c r="AZ311" i="1"/>
  <c r="BM311" i="1" s="1"/>
  <c r="BP311" i="1" s="1"/>
  <c r="AU311" i="1"/>
  <c r="AS311" i="1"/>
  <c r="AT311" i="1" s="1"/>
  <c r="AL311" i="1"/>
  <c r="AG311" i="1"/>
  <c r="J311" i="1" s="1"/>
  <c r="BI311" i="1" s="1"/>
  <c r="Y311" i="1"/>
  <c r="X311" i="1"/>
  <c r="W311" i="1" s="1"/>
  <c r="P311" i="1"/>
  <c r="I311" i="1"/>
  <c r="H311" i="1"/>
  <c r="AA311" i="1" s="1"/>
  <c r="CS310" i="1"/>
  <c r="CR310" i="1"/>
  <c r="CP310" i="1"/>
  <c r="BU310" i="1"/>
  <c r="BT310" i="1"/>
  <c r="BM310" i="1"/>
  <c r="BP310" i="1" s="1"/>
  <c r="BL310" i="1"/>
  <c r="BF310" i="1"/>
  <c r="AZ310" i="1"/>
  <c r="AU310" i="1"/>
  <c r="AS310" i="1" s="1"/>
  <c r="AL310" i="1"/>
  <c r="I310" i="1" s="1"/>
  <c r="H310" i="1" s="1"/>
  <c r="AG310" i="1"/>
  <c r="J310" i="1" s="1"/>
  <c r="BI310" i="1" s="1"/>
  <c r="Y310" i="1"/>
  <c r="X310" i="1"/>
  <c r="W310" i="1" s="1"/>
  <c r="S310" i="1"/>
  <c r="P310" i="1"/>
  <c r="CS309" i="1"/>
  <c r="CR309" i="1"/>
  <c r="CP309" i="1"/>
  <c r="S309" i="1" s="1"/>
  <c r="BU309" i="1"/>
  <c r="BT309" i="1"/>
  <c r="BM309" i="1"/>
  <c r="BP309" i="1" s="1"/>
  <c r="BL309" i="1"/>
  <c r="BF309" i="1"/>
  <c r="AZ309" i="1"/>
  <c r="AU309" i="1"/>
  <c r="AS309" i="1" s="1"/>
  <c r="AL309" i="1"/>
  <c r="I309" i="1" s="1"/>
  <c r="H309" i="1" s="1"/>
  <c r="AG309" i="1"/>
  <c r="J309" i="1" s="1"/>
  <c r="BI309" i="1" s="1"/>
  <c r="Y309" i="1"/>
  <c r="X309" i="1"/>
  <c r="W309" i="1" s="1"/>
  <c r="P309" i="1"/>
  <c r="CS308" i="1"/>
  <c r="CR308" i="1"/>
  <c r="CQ308" i="1" s="1"/>
  <c r="BH308" i="1" s="1"/>
  <c r="CP308" i="1"/>
  <c r="BU308" i="1"/>
  <c r="BT308" i="1"/>
  <c r="BL308" i="1"/>
  <c r="BF308" i="1"/>
  <c r="AZ308" i="1"/>
  <c r="BM308" i="1" s="1"/>
  <c r="BP308" i="1" s="1"/>
  <c r="AU308" i="1"/>
  <c r="AS308" i="1" s="1"/>
  <c r="N308" i="1" s="1"/>
  <c r="AL308" i="1"/>
  <c r="I308" i="1" s="1"/>
  <c r="H308" i="1" s="1"/>
  <c r="AA308" i="1" s="1"/>
  <c r="AG308" i="1"/>
  <c r="J308" i="1" s="1"/>
  <c r="BI308" i="1" s="1"/>
  <c r="Y308" i="1"/>
  <c r="X308" i="1"/>
  <c r="P308" i="1"/>
  <c r="CS307" i="1"/>
  <c r="CR307" i="1"/>
  <c r="CP307" i="1"/>
  <c r="CQ307" i="1" s="1"/>
  <c r="BH307" i="1" s="1"/>
  <c r="BU307" i="1"/>
  <c r="BT307" i="1"/>
  <c r="BL307" i="1"/>
  <c r="BI307" i="1"/>
  <c r="BF307" i="1"/>
  <c r="AZ307" i="1"/>
  <c r="BM307" i="1" s="1"/>
  <c r="BP307" i="1" s="1"/>
  <c r="AU307" i="1"/>
  <c r="AS307" i="1"/>
  <c r="AT307" i="1" s="1"/>
  <c r="AL307" i="1"/>
  <c r="AG307" i="1"/>
  <c r="J307" i="1" s="1"/>
  <c r="AF307" i="1"/>
  <c r="Y307" i="1"/>
  <c r="X307" i="1"/>
  <c r="S307" i="1"/>
  <c r="P307" i="1"/>
  <c r="K307" i="1"/>
  <c r="I307" i="1"/>
  <c r="H307" i="1"/>
  <c r="AA307" i="1" s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AL306" i="1"/>
  <c r="I306" i="1" s="1"/>
  <c r="H306" i="1" s="1"/>
  <c r="AG306" i="1"/>
  <c r="J306" i="1" s="1"/>
  <c r="BI306" i="1" s="1"/>
  <c r="AA306" i="1"/>
  <c r="Y306" i="1"/>
  <c r="X306" i="1"/>
  <c r="W306" i="1" s="1"/>
  <c r="S306" i="1"/>
  <c r="T306" i="1" s="1"/>
  <c r="U306" i="1" s="1"/>
  <c r="AC306" i="1" s="1"/>
  <c r="P306" i="1"/>
  <c r="N306" i="1"/>
  <c r="CS305" i="1"/>
  <c r="CR305" i="1"/>
  <c r="CP305" i="1"/>
  <c r="S305" i="1" s="1"/>
  <c r="BU305" i="1"/>
  <c r="BT305" i="1"/>
  <c r="BL305" i="1"/>
  <c r="BF305" i="1"/>
  <c r="AZ305" i="1"/>
  <c r="BM305" i="1" s="1"/>
  <c r="BP305" i="1" s="1"/>
  <c r="AU305" i="1"/>
  <c r="AS305" i="1" s="1"/>
  <c r="AL305" i="1"/>
  <c r="I305" i="1" s="1"/>
  <c r="H305" i="1" s="1"/>
  <c r="AG305" i="1"/>
  <c r="Y305" i="1"/>
  <c r="X305" i="1"/>
  <c r="W305" i="1"/>
  <c r="P305" i="1"/>
  <c r="J305" i="1"/>
  <c r="BI305" i="1" s="1"/>
  <c r="CS304" i="1"/>
  <c r="CR304" i="1"/>
  <c r="CP304" i="1"/>
  <c r="CQ304" i="1" s="1"/>
  <c r="BH304" i="1" s="1"/>
  <c r="BJ304" i="1" s="1"/>
  <c r="BU304" i="1"/>
  <c r="BT304" i="1"/>
  <c r="BP304" i="1"/>
  <c r="BL304" i="1"/>
  <c r="BF304" i="1"/>
  <c r="AZ304" i="1"/>
  <c r="BM304" i="1" s="1"/>
  <c r="AU304" i="1"/>
  <c r="AS304" i="1"/>
  <c r="AL304" i="1"/>
  <c r="I304" i="1" s="1"/>
  <c r="H304" i="1" s="1"/>
  <c r="AG304" i="1"/>
  <c r="J304" i="1" s="1"/>
  <c r="BI304" i="1" s="1"/>
  <c r="BK304" i="1" s="1"/>
  <c r="Y304" i="1"/>
  <c r="X304" i="1"/>
  <c r="P304" i="1"/>
  <c r="CS303" i="1"/>
  <c r="S303" i="1" s="1"/>
  <c r="CR303" i="1"/>
  <c r="CP303" i="1"/>
  <c r="CQ303" i="1" s="1"/>
  <c r="BH303" i="1" s="1"/>
  <c r="BU303" i="1"/>
  <c r="BT303" i="1"/>
  <c r="BR303" i="1"/>
  <c r="BV303" i="1" s="1"/>
  <c r="BW303" i="1" s="1"/>
  <c r="BL303" i="1"/>
  <c r="BF303" i="1"/>
  <c r="AZ303" i="1"/>
  <c r="BM303" i="1" s="1"/>
  <c r="BP303" i="1" s="1"/>
  <c r="AU303" i="1"/>
  <c r="AS303" i="1"/>
  <c r="AL303" i="1"/>
  <c r="I303" i="1" s="1"/>
  <c r="H303" i="1" s="1"/>
  <c r="AA303" i="1" s="1"/>
  <c r="AG303" i="1"/>
  <c r="J303" i="1" s="1"/>
  <c r="BI303" i="1" s="1"/>
  <c r="BK303" i="1" s="1"/>
  <c r="Y303" i="1"/>
  <c r="X303" i="1"/>
  <c r="W303" i="1" s="1"/>
  <c r="P303" i="1"/>
  <c r="CS302" i="1"/>
  <c r="CR302" i="1"/>
  <c r="CP302" i="1"/>
  <c r="CQ302" i="1" s="1"/>
  <c r="BH302" i="1" s="1"/>
  <c r="BU302" i="1"/>
  <c r="BT302" i="1"/>
  <c r="BL302" i="1"/>
  <c r="BF302" i="1"/>
  <c r="AZ302" i="1"/>
  <c r="BM302" i="1" s="1"/>
  <c r="BP302" i="1" s="1"/>
  <c r="AU302" i="1"/>
  <c r="AS302" i="1" s="1"/>
  <c r="N302" i="1" s="1"/>
  <c r="AL302" i="1"/>
  <c r="I302" i="1" s="1"/>
  <c r="H302" i="1" s="1"/>
  <c r="AG302" i="1"/>
  <c r="J302" i="1" s="1"/>
  <c r="BI302" i="1" s="1"/>
  <c r="BK302" i="1" s="1"/>
  <c r="Y302" i="1"/>
  <c r="X302" i="1"/>
  <c r="P302" i="1"/>
  <c r="CS301" i="1"/>
  <c r="CR301" i="1"/>
  <c r="CQ301" i="1" s="1"/>
  <c r="BH301" i="1" s="1"/>
  <c r="CP301" i="1"/>
  <c r="BU301" i="1"/>
  <c r="BT301" i="1"/>
  <c r="BM301" i="1"/>
  <c r="BP301" i="1" s="1"/>
  <c r="BL301" i="1"/>
  <c r="BF301" i="1"/>
  <c r="AZ301" i="1"/>
  <c r="AU301" i="1"/>
  <c r="AS301" i="1" s="1"/>
  <c r="AL301" i="1"/>
  <c r="I301" i="1" s="1"/>
  <c r="AG301" i="1"/>
  <c r="Y301" i="1"/>
  <c r="X301" i="1"/>
  <c r="W301" i="1" s="1"/>
  <c r="P301" i="1"/>
  <c r="J301" i="1"/>
  <c r="BI301" i="1" s="1"/>
  <c r="H301" i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/>
  <c r="AL300" i="1"/>
  <c r="I300" i="1" s="1"/>
  <c r="H300" i="1" s="1"/>
  <c r="AG300" i="1"/>
  <c r="J300" i="1" s="1"/>
  <c r="BI300" i="1" s="1"/>
  <c r="Y300" i="1"/>
  <c r="X300" i="1"/>
  <c r="W300" i="1"/>
  <c r="P300" i="1"/>
  <c r="K300" i="1"/>
  <c r="CS299" i="1"/>
  <c r="S299" i="1" s="1"/>
  <c r="CR299" i="1"/>
  <c r="CP299" i="1"/>
  <c r="BU299" i="1"/>
  <c r="BT299" i="1"/>
  <c r="BS299" i="1"/>
  <c r="BR299" i="1"/>
  <c r="BV299" i="1" s="1"/>
  <c r="BW299" i="1" s="1"/>
  <c r="BL299" i="1"/>
  <c r="BF299" i="1"/>
  <c r="AZ299" i="1"/>
  <c r="BM299" i="1" s="1"/>
  <c r="BP299" i="1" s="1"/>
  <c r="BQ299" i="1" s="1"/>
  <c r="AU299" i="1"/>
  <c r="AS299" i="1"/>
  <c r="AL299" i="1"/>
  <c r="I299" i="1" s="1"/>
  <c r="H299" i="1" s="1"/>
  <c r="AG299" i="1"/>
  <c r="J299" i="1" s="1"/>
  <c r="BI299" i="1" s="1"/>
  <c r="Y299" i="1"/>
  <c r="X299" i="1"/>
  <c r="P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/>
  <c r="AL298" i="1"/>
  <c r="I298" i="1" s="1"/>
  <c r="H298" i="1" s="1"/>
  <c r="AG298" i="1"/>
  <c r="Y298" i="1"/>
  <c r="X298" i="1"/>
  <c r="W298" i="1" s="1"/>
  <c r="P298" i="1"/>
  <c r="J298" i="1"/>
  <c r="BI298" i="1" s="1"/>
  <c r="CS297" i="1"/>
  <c r="CR297" i="1"/>
  <c r="CP297" i="1"/>
  <c r="BU297" i="1"/>
  <c r="BT297" i="1"/>
  <c r="BL297" i="1"/>
  <c r="BF297" i="1"/>
  <c r="AZ297" i="1"/>
  <c r="BM297" i="1" s="1"/>
  <c r="BP297" i="1" s="1"/>
  <c r="BQ297" i="1" s="1"/>
  <c r="AU297" i="1"/>
  <c r="AS297" i="1" s="1"/>
  <c r="AT297" i="1" s="1"/>
  <c r="AL297" i="1"/>
  <c r="I297" i="1" s="1"/>
  <c r="H297" i="1" s="1"/>
  <c r="AG297" i="1"/>
  <c r="Y297" i="1"/>
  <c r="X297" i="1"/>
  <c r="W297" i="1"/>
  <c r="P297" i="1"/>
  <c r="J297" i="1"/>
  <c r="BI297" i="1" s="1"/>
  <c r="CS296" i="1"/>
  <c r="CR296" i="1"/>
  <c r="CP296" i="1"/>
  <c r="BU296" i="1"/>
  <c r="BT296" i="1"/>
  <c r="BM296" i="1"/>
  <c r="BP296" i="1" s="1"/>
  <c r="BL296" i="1"/>
  <c r="BF296" i="1"/>
  <c r="AZ296" i="1"/>
  <c r="AU296" i="1"/>
  <c r="AS296" i="1" s="1"/>
  <c r="AT296" i="1" s="1"/>
  <c r="AL296" i="1"/>
  <c r="I296" i="1" s="1"/>
  <c r="H296" i="1" s="1"/>
  <c r="AG296" i="1"/>
  <c r="J296" i="1" s="1"/>
  <c r="BI296" i="1" s="1"/>
  <c r="AF296" i="1"/>
  <c r="AE296" i="1"/>
  <c r="Y296" i="1"/>
  <c r="X296" i="1"/>
  <c r="W296" i="1" s="1"/>
  <c r="P296" i="1"/>
  <c r="CS295" i="1"/>
  <c r="CR295" i="1"/>
  <c r="CQ295" i="1" s="1"/>
  <c r="BH295" i="1" s="1"/>
  <c r="BJ295" i="1" s="1"/>
  <c r="CP295" i="1"/>
  <c r="BU295" i="1"/>
  <c r="BT295" i="1"/>
  <c r="BL295" i="1"/>
  <c r="BF295" i="1"/>
  <c r="AZ295" i="1"/>
  <c r="BM295" i="1" s="1"/>
  <c r="BP295" i="1" s="1"/>
  <c r="BR295" i="1" s="1"/>
  <c r="BV295" i="1" s="1"/>
  <c r="BW295" i="1" s="1"/>
  <c r="AU295" i="1"/>
  <c r="AS295" i="1" s="1"/>
  <c r="AL295" i="1"/>
  <c r="I295" i="1" s="1"/>
  <c r="H295" i="1" s="1"/>
  <c r="AG295" i="1"/>
  <c r="Y295" i="1"/>
  <c r="X295" i="1"/>
  <c r="P295" i="1"/>
  <c r="J295" i="1"/>
  <c r="BI295" i="1" s="1"/>
  <c r="CS294" i="1"/>
  <c r="CR294" i="1"/>
  <c r="CP294" i="1"/>
  <c r="BU294" i="1"/>
  <c r="BT294" i="1"/>
  <c r="BL294" i="1"/>
  <c r="BF294" i="1"/>
  <c r="AZ294" i="1"/>
  <c r="BM294" i="1" s="1"/>
  <c r="BP294" i="1" s="1"/>
  <c r="AU294" i="1"/>
  <c r="AS294" i="1" s="1"/>
  <c r="AL294" i="1"/>
  <c r="AG294" i="1"/>
  <c r="J294" i="1" s="1"/>
  <c r="BI294" i="1" s="1"/>
  <c r="Y294" i="1"/>
  <c r="X294" i="1"/>
  <c r="W294" i="1" s="1"/>
  <c r="S294" i="1"/>
  <c r="P294" i="1"/>
  <c r="I294" i="1"/>
  <c r="H294" i="1" s="1"/>
  <c r="CS293" i="1"/>
  <c r="CR293" i="1"/>
  <c r="CP293" i="1"/>
  <c r="BU293" i="1"/>
  <c r="BT293" i="1"/>
  <c r="BL293" i="1"/>
  <c r="BF293" i="1"/>
  <c r="AZ293" i="1"/>
  <c r="BM293" i="1" s="1"/>
  <c r="BP293" i="1" s="1"/>
  <c r="AU293" i="1"/>
  <c r="AS293" i="1"/>
  <c r="N293" i="1" s="1"/>
  <c r="AL293" i="1"/>
  <c r="I293" i="1" s="1"/>
  <c r="H293" i="1" s="1"/>
  <c r="AG293" i="1"/>
  <c r="Y293" i="1"/>
  <c r="X293" i="1"/>
  <c r="P293" i="1"/>
  <c r="J293" i="1"/>
  <c r="BI293" i="1" s="1"/>
  <c r="CS292" i="1"/>
  <c r="CR292" i="1"/>
  <c r="CQ292" i="1" s="1"/>
  <c r="CP292" i="1"/>
  <c r="BU292" i="1"/>
  <c r="BT292" i="1"/>
  <c r="BL292" i="1"/>
  <c r="BH292" i="1"/>
  <c r="BF292" i="1"/>
  <c r="AZ292" i="1"/>
  <c r="BM292" i="1" s="1"/>
  <c r="BP292" i="1" s="1"/>
  <c r="BS292" i="1" s="1"/>
  <c r="AU292" i="1"/>
  <c r="AS292" i="1" s="1"/>
  <c r="AL292" i="1"/>
  <c r="I292" i="1" s="1"/>
  <c r="AG292" i="1"/>
  <c r="Y292" i="1"/>
  <c r="X292" i="1"/>
  <c r="W292" i="1"/>
  <c r="P292" i="1"/>
  <c r="J292" i="1"/>
  <c r="BI292" i="1" s="1"/>
  <c r="H292" i="1"/>
  <c r="CS291" i="1"/>
  <c r="CR291" i="1"/>
  <c r="CP291" i="1"/>
  <c r="CQ291" i="1" s="1"/>
  <c r="BH291" i="1" s="1"/>
  <c r="BU291" i="1"/>
  <c r="BT291" i="1"/>
  <c r="BL291" i="1"/>
  <c r="BF291" i="1"/>
  <c r="AZ291" i="1"/>
  <c r="BM291" i="1" s="1"/>
  <c r="BP291" i="1" s="1"/>
  <c r="AU291" i="1"/>
  <c r="AS291" i="1"/>
  <c r="AL291" i="1"/>
  <c r="I291" i="1" s="1"/>
  <c r="H291" i="1" s="1"/>
  <c r="AA291" i="1" s="1"/>
  <c r="AG291" i="1"/>
  <c r="J291" i="1" s="1"/>
  <c r="BI291" i="1" s="1"/>
  <c r="Y291" i="1"/>
  <c r="X291" i="1"/>
  <c r="W291" i="1"/>
  <c r="P291" i="1"/>
  <c r="CS290" i="1"/>
  <c r="CR290" i="1"/>
  <c r="CP290" i="1"/>
  <c r="CQ290" i="1" s="1"/>
  <c r="BH290" i="1" s="1"/>
  <c r="BU290" i="1"/>
  <c r="BT290" i="1"/>
  <c r="BL290" i="1"/>
  <c r="BJ290" i="1"/>
  <c r="BF290" i="1"/>
  <c r="AZ290" i="1"/>
  <c r="BM290" i="1" s="1"/>
  <c r="BP290" i="1" s="1"/>
  <c r="AU290" i="1"/>
  <c r="AS290" i="1"/>
  <c r="AE290" i="1" s="1"/>
  <c r="AL290" i="1"/>
  <c r="AG290" i="1"/>
  <c r="J290" i="1" s="1"/>
  <c r="BI290" i="1" s="1"/>
  <c r="BK290" i="1" s="1"/>
  <c r="Y290" i="1"/>
  <c r="X290" i="1"/>
  <c r="W290" i="1" s="1"/>
  <c r="S290" i="1"/>
  <c r="P290" i="1"/>
  <c r="K290" i="1"/>
  <c r="I290" i="1"/>
  <c r="H290" i="1" s="1"/>
  <c r="CS289" i="1"/>
  <c r="CR289" i="1"/>
  <c r="CP289" i="1"/>
  <c r="CQ289" i="1" s="1"/>
  <c r="BH289" i="1" s="1"/>
  <c r="BJ289" i="1" s="1"/>
  <c r="BU289" i="1"/>
  <c r="BT289" i="1"/>
  <c r="BL289" i="1"/>
  <c r="BF289" i="1"/>
  <c r="AZ289" i="1"/>
  <c r="BM289" i="1" s="1"/>
  <c r="BP289" i="1" s="1"/>
  <c r="AU289" i="1"/>
  <c r="AS289" i="1"/>
  <c r="AE289" i="1" s="1"/>
  <c r="AL289" i="1"/>
  <c r="I289" i="1" s="1"/>
  <c r="H289" i="1" s="1"/>
  <c r="AG289" i="1"/>
  <c r="Y289" i="1"/>
  <c r="X289" i="1"/>
  <c r="W289" i="1" s="1"/>
  <c r="P289" i="1"/>
  <c r="N289" i="1"/>
  <c r="J289" i="1"/>
  <c r="BI289" i="1" s="1"/>
  <c r="CS288" i="1"/>
  <c r="CR288" i="1"/>
  <c r="CP288" i="1"/>
  <c r="BU288" i="1"/>
  <c r="BT288" i="1"/>
  <c r="BP288" i="1"/>
  <c r="BM288" i="1"/>
  <c r="BL288" i="1"/>
  <c r="BF288" i="1"/>
  <c r="AZ288" i="1"/>
  <c r="AU288" i="1"/>
  <c r="AS288" i="1" s="1"/>
  <c r="K288" i="1" s="1"/>
  <c r="AT288" i="1"/>
  <c r="AL288" i="1"/>
  <c r="I288" i="1" s="1"/>
  <c r="H288" i="1" s="1"/>
  <c r="AG288" i="1"/>
  <c r="AF288" i="1"/>
  <c r="AE288" i="1"/>
  <c r="Y288" i="1"/>
  <c r="W288" i="1" s="1"/>
  <c r="X288" i="1"/>
  <c r="P288" i="1"/>
  <c r="J288" i="1"/>
  <c r="BI288" i="1" s="1"/>
  <c r="CS287" i="1"/>
  <c r="CR287" i="1"/>
  <c r="CQ287" i="1" s="1"/>
  <c r="BH287" i="1" s="1"/>
  <c r="CP287" i="1"/>
  <c r="BU287" i="1"/>
  <c r="BT287" i="1"/>
  <c r="BL287" i="1"/>
  <c r="BI287" i="1"/>
  <c r="BF287" i="1"/>
  <c r="AZ287" i="1"/>
  <c r="BM287" i="1" s="1"/>
  <c r="BP287" i="1" s="1"/>
  <c r="AU287" i="1"/>
  <c r="AS287" i="1" s="1"/>
  <c r="AL287" i="1"/>
  <c r="I287" i="1" s="1"/>
  <c r="H287" i="1" s="1"/>
  <c r="AG287" i="1"/>
  <c r="J287" i="1" s="1"/>
  <c r="AF287" i="1"/>
  <c r="AE287" i="1"/>
  <c r="Y287" i="1"/>
  <c r="X287" i="1"/>
  <c r="W287" i="1" s="1"/>
  <c r="P287" i="1"/>
  <c r="CS286" i="1"/>
  <c r="CR286" i="1"/>
  <c r="CP286" i="1"/>
  <c r="CQ286" i="1" s="1"/>
  <c r="BH286" i="1" s="1"/>
  <c r="BU286" i="1"/>
  <c r="BT286" i="1"/>
  <c r="BL286" i="1"/>
  <c r="BF286" i="1"/>
  <c r="BJ286" i="1" s="1"/>
  <c r="AZ286" i="1"/>
  <c r="BM286" i="1" s="1"/>
  <c r="BP286" i="1" s="1"/>
  <c r="AU286" i="1"/>
  <c r="AS286" i="1" s="1"/>
  <c r="N286" i="1" s="1"/>
  <c r="AL286" i="1"/>
  <c r="I286" i="1" s="1"/>
  <c r="H286" i="1" s="1"/>
  <c r="AG286" i="1"/>
  <c r="Y286" i="1"/>
  <c r="X286" i="1"/>
  <c r="P286" i="1"/>
  <c r="J286" i="1"/>
  <c r="BI286" i="1" s="1"/>
  <c r="BK286" i="1" s="1"/>
  <c r="CS285" i="1"/>
  <c r="S285" i="1" s="1"/>
  <c r="CR285" i="1"/>
  <c r="CP285" i="1"/>
  <c r="BU285" i="1"/>
  <c r="BT285" i="1"/>
  <c r="BL285" i="1"/>
  <c r="BF285" i="1"/>
  <c r="AZ285" i="1"/>
  <c r="BM285" i="1" s="1"/>
  <c r="BP285" i="1" s="1"/>
  <c r="BS285" i="1" s="1"/>
  <c r="AU285" i="1"/>
  <c r="AS285" i="1" s="1"/>
  <c r="AL285" i="1"/>
  <c r="I285" i="1" s="1"/>
  <c r="AG285" i="1"/>
  <c r="Y285" i="1"/>
  <c r="X285" i="1"/>
  <c r="W285" i="1" s="1"/>
  <c r="P285" i="1"/>
  <c r="J285" i="1"/>
  <c r="BI285" i="1" s="1"/>
  <c r="H285" i="1"/>
  <c r="CS284" i="1"/>
  <c r="CR284" i="1"/>
  <c r="CQ284" i="1" s="1"/>
  <c r="BH284" i="1" s="1"/>
  <c r="CP284" i="1"/>
  <c r="BU284" i="1"/>
  <c r="BT284" i="1"/>
  <c r="BP284" i="1"/>
  <c r="BL284" i="1"/>
  <c r="BJ284" i="1"/>
  <c r="BF284" i="1"/>
  <c r="AZ284" i="1"/>
  <c r="BM284" i="1" s="1"/>
  <c r="AU284" i="1"/>
  <c r="AS284" i="1"/>
  <c r="AT284" i="1" s="1"/>
  <c r="AL284" i="1"/>
  <c r="AG284" i="1"/>
  <c r="J284" i="1" s="1"/>
  <c r="BI284" i="1" s="1"/>
  <c r="BK284" i="1" s="1"/>
  <c r="AE284" i="1"/>
  <c r="Y284" i="1"/>
  <c r="W284" i="1" s="1"/>
  <c r="X284" i="1"/>
  <c r="P284" i="1"/>
  <c r="N284" i="1"/>
  <c r="K284" i="1"/>
  <c r="I284" i="1"/>
  <c r="H284" i="1" s="1"/>
  <c r="AA284" i="1" s="1"/>
  <c r="CS283" i="1"/>
  <c r="S283" i="1" s="1"/>
  <c r="CR283" i="1"/>
  <c r="CP283" i="1"/>
  <c r="BU283" i="1"/>
  <c r="BT283" i="1"/>
  <c r="BL283" i="1"/>
  <c r="BF283" i="1"/>
  <c r="AZ283" i="1"/>
  <c r="BM283" i="1" s="1"/>
  <c r="BP283" i="1" s="1"/>
  <c r="BS283" i="1" s="1"/>
  <c r="AU283" i="1"/>
  <c r="AS283" i="1" s="1"/>
  <c r="AL283" i="1"/>
  <c r="I283" i="1" s="1"/>
  <c r="H283" i="1" s="1"/>
  <c r="AG283" i="1"/>
  <c r="J283" i="1" s="1"/>
  <c r="BI283" i="1" s="1"/>
  <c r="Y283" i="1"/>
  <c r="X283" i="1"/>
  <c r="P283" i="1"/>
  <c r="CS282" i="1"/>
  <c r="CR282" i="1"/>
  <c r="CP282" i="1"/>
  <c r="BU282" i="1"/>
  <c r="BT282" i="1"/>
  <c r="BL282" i="1"/>
  <c r="BF282" i="1"/>
  <c r="AZ282" i="1"/>
  <c r="BM282" i="1" s="1"/>
  <c r="BP282" i="1" s="1"/>
  <c r="AU282" i="1"/>
  <c r="AS282" i="1" s="1"/>
  <c r="AL282" i="1"/>
  <c r="I282" i="1" s="1"/>
  <c r="H282" i="1" s="1"/>
  <c r="AG282" i="1"/>
  <c r="J282" i="1" s="1"/>
  <c r="BI282" i="1" s="1"/>
  <c r="Y282" i="1"/>
  <c r="X282" i="1"/>
  <c r="W282" i="1" s="1"/>
  <c r="P282" i="1"/>
  <c r="CS281" i="1"/>
  <c r="CR281" i="1"/>
  <c r="CP281" i="1"/>
  <c r="BU281" i="1"/>
  <c r="BT281" i="1"/>
  <c r="BL281" i="1"/>
  <c r="BI281" i="1"/>
  <c r="BF281" i="1"/>
  <c r="AZ281" i="1"/>
  <c r="BM281" i="1" s="1"/>
  <c r="BP281" i="1" s="1"/>
  <c r="AU281" i="1"/>
  <c r="AS281" i="1" s="1"/>
  <c r="AT281" i="1" s="1"/>
  <c r="AL281" i="1"/>
  <c r="AG281" i="1"/>
  <c r="J281" i="1" s="1"/>
  <c r="AF281" i="1"/>
  <c r="AE281" i="1"/>
  <c r="Y281" i="1"/>
  <c r="X281" i="1"/>
  <c r="W281" i="1" s="1"/>
  <c r="P281" i="1"/>
  <c r="I281" i="1"/>
  <c r="H281" i="1" s="1"/>
  <c r="AA281" i="1" s="1"/>
  <c r="CS280" i="1"/>
  <c r="CR280" i="1"/>
  <c r="CQ280" i="1"/>
  <c r="BH280" i="1" s="1"/>
  <c r="CP280" i="1"/>
  <c r="BU280" i="1"/>
  <c r="BT280" i="1"/>
  <c r="BL280" i="1"/>
  <c r="BF280" i="1"/>
  <c r="BJ280" i="1" s="1"/>
  <c r="AZ280" i="1"/>
  <c r="BM280" i="1" s="1"/>
  <c r="BP280" i="1" s="1"/>
  <c r="AU280" i="1"/>
  <c r="AS280" i="1"/>
  <c r="AL280" i="1"/>
  <c r="I280" i="1" s="1"/>
  <c r="H280" i="1" s="1"/>
  <c r="AG280" i="1"/>
  <c r="AA280" i="1"/>
  <c r="Y280" i="1"/>
  <c r="X280" i="1"/>
  <c r="W280" i="1"/>
  <c r="P280" i="1"/>
  <c r="J280" i="1"/>
  <c r="BI280" i="1" s="1"/>
  <c r="BK280" i="1" s="1"/>
  <c r="CS279" i="1"/>
  <c r="CR279" i="1"/>
  <c r="CP279" i="1"/>
  <c r="CQ279" i="1" s="1"/>
  <c r="BH279" i="1" s="1"/>
  <c r="BU279" i="1"/>
  <c r="BT279" i="1"/>
  <c r="BM279" i="1"/>
  <c r="BP279" i="1" s="1"/>
  <c r="BL279" i="1"/>
  <c r="BF279" i="1"/>
  <c r="AZ279" i="1"/>
  <c r="AU279" i="1"/>
  <c r="AS279" i="1"/>
  <c r="AL279" i="1"/>
  <c r="I279" i="1" s="1"/>
  <c r="H279" i="1" s="1"/>
  <c r="AG279" i="1"/>
  <c r="J279" i="1" s="1"/>
  <c r="BI279" i="1" s="1"/>
  <c r="BK279" i="1" s="1"/>
  <c r="Y279" i="1"/>
  <c r="X279" i="1"/>
  <c r="S279" i="1"/>
  <c r="P279" i="1"/>
  <c r="CS278" i="1"/>
  <c r="CR278" i="1"/>
  <c r="CP278" i="1"/>
  <c r="BU278" i="1"/>
  <c r="BT278" i="1"/>
  <c r="BL278" i="1"/>
  <c r="BF278" i="1"/>
  <c r="AZ278" i="1"/>
  <c r="BM278" i="1" s="1"/>
  <c r="BP278" i="1" s="1"/>
  <c r="AU278" i="1"/>
  <c r="AS278" i="1"/>
  <c r="AL278" i="1"/>
  <c r="I278" i="1" s="1"/>
  <c r="H278" i="1" s="1"/>
  <c r="AG278" i="1"/>
  <c r="J278" i="1" s="1"/>
  <c r="BI278" i="1" s="1"/>
  <c r="Y278" i="1"/>
  <c r="W278" i="1" s="1"/>
  <c r="X278" i="1"/>
  <c r="P278" i="1"/>
  <c r="CS277" i="1"/>
  <c r="CR277" i="1"/>
  <c r="CP277" i="1"/>
  <c r="CQ277" i="1" s="1"/>
  <c r="BH277" i="1" s="1"/>
  <c r="BU277" i="1"/>
  <c r="BT277" i="1"/>
  <c r="BL277" i="1"/>
  <c r="BF277" i="1"/>
  <c r="AZ277" i="1"/>
  <c r="BM277" i="1" s="1"/>
  <c r="BP277" i="1" s="1"/>
  <c r="AU277" i="1"/>
  <c r="AS277" i="1" s="1"/>
  <c r="AL277" i="1"/>
  <c r="AG277" i="1"/>
  <c r="Y277" i="1"/>
  <c r="X277" i="1"/>
  <c r="W277" i="1"/>
  <c r="P277" i="1"/>
  <c r="J277" i="1"/>
  <c r="BI277" i="1" s="1"/>
  <c r="I277" i="1"/>
  <c r="H277" i="1" s="1"/>
  <c r="AA277" i="1" s="1"/>
  <c r="CS276" i="1"/>
  <c r="S276" i="1" s="1"/>
  <c r="CR276" i="1"/>
  <c r="CQ276" i="1" s="1"/>
  <c r="BH276" i="1" s="1"/>
  <c r="CP276" i="1"/>
  <c r="BU276" i="1"/>
  <c r="BT276" i="1"/>
  <c r="BR276" i="1"/>
  <c r="BV276" i="1" s="1"/>
  <c r="BW276" i="1" s="1"/>
  <c r="BQ276" i="1"/>
  <c r="BL276" i="1"/>
  <c r="BJ276" i="1"/>
  <c r="BF276" i="1"/>
  <c r="AZ276" i="1"/>
  <c r="BM276" i="1" s="1"/>
  <c r="BP276" i="1" s="1"/>
  <c r="BS276" i="1" s="1"/>
  <c r="AU276" i="1"/>
  <c r="AS276" i="1"/>
  <c r="AT276" i="1" s="1"/>
  <c r="AL276" i="1"/>
  <c r="I276" i="1" s="1"/>
  <c r="H276" i="1" s="1"/>
  <c r="AG276" i="1"/>
  <c r="J276" i="1" s="1"/>
  <c r="BI276" i="1" s="1"/>
  <c r="BK276" i="1" s="1"/>
  <c r="AE276" i="1"/>
  <c r="Y276" i="1"/>
  <c r="X276" i="1"/>
  <c r="P276" i="1"/>
  <c r="K276" i="1"/>
  <c r="CS275" i="1"/>
  <c r="CR275" i="1"/>
  <c r="CP275" i="1"/>
  <c r="BU275" i="1"/>
  <c r="BT275" i="1"/>
  <c r="BL275" i="1"/>
  <c r="BF275" i="1"/>
  <c r="AZ275" i="1"/>
  <c r="BM275" i="1" s="1"/>
  <c r="BP275" i="1" s="1"/>
  <c r="AU275" i="1"/>
  <c r="AS275" i="1"/>
  <c r="K275" i="1" s="1"/>
  <c r="AL275" i="1"/>
  <c r="I275" i="1" s="1"/>
  <c r="H275" i="1" s="1"/>
  <c r="AG275" i="1"/>
  <c r="Y275" i="1"/>
  <c r="X275" i="1"/>
  <c r="P275" i="1"/>
  <c r="J275" i="1"/>
  <c r="BI275" i="1" s="1"/>
  <c r="CS274" i="1"/>
  <c r="CR274" i="1"/>
  <c r="CP274" i="1"/>
  <c r="BU274" i="1"/>
  <c r="BT274" i="1"/>
  <c r="BM274" i="1"/>
  <c r="BP274" i="1" s="1"/>
  <c r="BL274" i="1"/>
  <c r="BF274" i="1"/>
  <c r="AZ274" i="1"/>
  <c r="AU274" i="1"/>
  <c r="AS274" i="1"/>
  <c r="AF274" i="1" s="1"/>
  <c r="AL274" i="1"/>
  <c r="I274" i="1" s="1"/>
  <c r="H274" i="1" s="1"/>
  <c r="AG274" i="1"/>
  <c r="J274" i="1" s="1"/>
  <c r="BI274" i="1" s="1"/>
  <c r="Y274" i="1"/>
  <c r="X274" i="1"/>
  <c r="W274" i="1" s="1"/>
  <c r="S274" i="1"/>
  <c r="P274" i="1"/>
  <c r="CS273" i="1"/>
  <c r="S273" i="1" s="1"/>
  <c r="CR273" i="1"/>
  <c r="CQ273" i="1" s="1"/>
  <c r="CP273" i="1"/>
  <c r="BU273" i="1"/>
  <c r="BT273" i="1"/>
  <c r="BM273" i="1"/>
  <c r="BP273" i="1" s="1"/>
  <c r="BL273" i="1"/>
  <c r="BH273" i="1"/>
  <c r="BJ273" i="1" s="1"/>
  <c r="BF273" i="1"/>
  <c r="AZ273" i="1"/>
  <c r="AU273" i="1"/>
  <c r="AS273" i="1" s="1"/>
  <c r="AT273" i="1"/>
  <c r="AL273" i="1"/>
  <c r="AG273" i="1"/>
  <c r="AF273" i="1"/>
  <c r="AE273" i="1"/>
  <c r="Y273" i="1"/>
  <c r="X273" i="1"/>
  <c r="P273" i="1"/>
  <c r="N273" i="1"/>
  <c r="K273" i="1"/>
  <c r="J273" i="1"/>
  <c r="BI273" i="1" s="1"/>
  <c r="BK273" i="1" s="1"/>
  <c r="I273" i="1"/>
  <c r="H273" i="1" s="1"/>
  <c r="CS272" i="1"/>
  <c r="S272" i="1" s="1"/>
  <c r="CR272" i="1"/>
  <c r="CQ272" i="1" s="1"/>
  <c r="CP272" i="1"/>
  <c r="BU272" i="1"/>
  <c r="BT272" i="1"/>
  <c r="BM272" i="1"/>
  <c r="BP272" i="1" s="1"/>
  <c r="BQ272" i="1" s="1"/>
  <c r="BL272" i="1"/>
  <c r="BH272" i="1"/>
  <c r="BF272" i="1"/>
  <c r="AZ272" i="1"/>
  <c r="AU272" i="1"/>
  <c r="AT272" i="1"/>
  <c r="AS272" i="1"/>
  <c r="AL272" i="1"/>
  <c r="I272" i="1" s="1"/>
  <c r="H272" i="1" s="1"/>
  <c r="AG272" i="1"/>
  <c r="J272" i="1" s="1"/>
  <c r="BI272" i="1" s="1"/>
  <c r="BK272" i="1" s="1"/>
  <c r="Y272" i="1"/>
  <c r="X272" i="1"/>
  <c r="P272" i="1"/>
  <c r="CS271" i="1"/>
  <c r="CR271" i="1"/>
  <c r="CP271" i="1"/>
  <c r="BU271" i="1"/>
  <c r="BT271" i="1"/>
  <c r="BM271" i="1"/>
  <c r="BP271" i="1" s="1"/>
  <c r="BL271" i="1"/>
  <c r="BF271" i="1"/>
  <c r="AZ271" i="1"/>
  <c r="AU271" i="1"/>
  <c r="AS271" i="1"/>
  <c r="AE271" i="1" s="1"/>
  <c r="AL271" i="1"/>
  <c r="I271" i="1" s="1"/>
  <c r="H271" i="1" s="1"/>
  <c r="AA271" i="1" s="1"/>
  <c r="AG271" i="1"/>
  <c r="J271" i="1" s="1"/>
  <c r="BI271" i="1" s="1"/>
  <c r="Y271" i="1"/>
  <c r="X271" i="1"/>
  <c r="W271" i="1" s="1"/>
  <c r="P271" i="1"/>
  <c r="CS270" i="1"/>
  <c r="CR270" i="1"/>
  <c r="CP270" i="1"/>
  <c r="CQ270" i="1" s="1"/>
  <c r="BH270" i="1" s="1"/>
  <c r="BU270" i="1"/>
  <c r="BT270" i="1"/>
  <c r="BL270" i="1"/>
  <c r="BI270" i="1"/>
  <c r="BF270" i="1"/>
  <c r="BJ270" i="1" s="1"/>
  <c r="AZ270" i="1"/>
  <c r="BM270" i="1" s="1"/>
  <c r="BP270" i="1" s="1"/>
  <c r="AU270" i="1"/>
  <c r="AS270" i="1" s="1"/>
  <c r="AT270" i="1"/>
  <c r="AL270" i="1"/>
  <c r="AG270" i="1"/>
  <c r="J270" i="1" s="1"/>
  <c r="AE270" i="1"/>
  <c r="Y270" i="1"/>
  <c r="X270" i="1"/>
  <c r="P270" i="1"/>
  <c r="I270" i="1"/>
  <c r="H270" i="1"/>
  <c r="CS269" i="1"/>
  <c r="CR269" i="1"/>
  <c r="CP269" i="1"/>
  <c r="BU269" i="1"/>
  <c r="BT269" i="1"/>
  <c r="BL269" i="1"/>
  <c r="BF269" i="1"/>
  <c r="AZ269" i="1"/>
  <c r="BM269" i="1" s="1"/>
  <c r="BP269" i="1" s="1"/>
  <c r="AU269" i="1"/>
  <c r="AS269" i="1"/>
  <c r="K269" i="1" s="1"/>
  <c r="AL269" i="1"/>
  <c r="I269" i="1" s="1"/>
  <c r="H269" i="1" s="1"/>
  <c r="AA269" i="1" s="1"/>
  <c r="AG269" i="1"/>
  <c r="Y269" i="1"/>
  <c r="X269" i="1"/>
  <c r="W269" i="1" s="1"/>
  <c r="P269" i="1"/>
  <c r="J269" i="1"/>
  <c r="BI269" i="1" s="1"/>
  <c r="CS268" i="1"/>
  <c r="CR268" i="1"/>
  <c r="CQ268" i="1" s="1"/>
  <c r="BH268" i="1" s="1"/>
  <c r="BJ268" i="1" s="1"/>
  <c r="CP268" i="1"/>
  <c r="BU268" i="1"/>
  <c r="BT268" i="1"/>
  <c r="BL268" i="1"/>
  <c r="BF268" i="1"/>
  <c r="AZ268" i="1"/>
  <c r="BM268" i="1" s="1"/>
  <c r="BP268" i="1" s="1"/>
  <c r="AU268" i="1"/>
  <c r="AS268" i="1" s="1"/>
  <c r="AL268" i="1"/>
  <c r="I268" i="1" s="1"/>
  <c r="H268" i="1" s="1"/>
  <c r="AG268" i="1"/>
  <c r="Y268" i="1"/>
  <c r="X268" i="1"/>
  <c r="W268" i="1" s="1"/>
  <c r="P268" i="1"/>
  <c r="J268" i="1"/>
  <c r="BI268" i="1" s="1"/>
  <c r="CS267" i="1"/>
  <c r="S267" i="1" s="1"/>
  <c r="CR267" i="1"/>
  <c r="CP267" i="1"/>
  <c r="BU267" i="1"/>
  <c r="BT267" i="1"/>
  <c r="BM267" i="1"/>
  <c r="BP267" i="1" s="1"/>
  <c r="BL267" i="1"/>
  <c r="BF267" i="1"/>
  <c r="AZ267" i="1"/>
  <c r="AU267" i="1"/>
  <c r="AS267" i="1" s="1"/>
  <c r="AL267" i="1"/>
  <c r="I267" i="1" s="1"/>
  <c r="H267" i="1" s="1"/>
  <c r="AG267" i="1"/>
  <c r="J267" i="1" s="1"/>
  <c r="BI267" i="1" s="1"/>
  <c r="AE267" i="1"/>
  <c r="Y267" i="1"/>
  <c r="X267" i="1"/>
  <c r="W267" i="1" s="1"/>
  <c r="P267" i="1"/>
  <c r="K267" i="1"/>
  <c r="CS266" i="1"/>
  <c r="S266" i="1" s="1"/>
  <c r="CR266" i="1"/>
  <c r="CP266" i="1"/>
  <c r="BU266" i="1"/>
  <c r="BT266" i="1"/>
  <c r="BL266" i="1"/>
  <c r="BF266" i="1"/>
  <c r="AZ266" i="1"/>
  <c r="BM266" i="1" s="1"/>
  <c r="BP266" i="1" s="1"/>
  <c r="AU266" i="1"/>
  <c r="AS266" i="1" s="1"/>
  <c r="AL266" i="1"/>
  <c r="I266" i="1" s="1"/>
  <c r="H266" i="1" s="1"/>
  <c r="AG266" i="1"/>
  <c r="Y266" i="1"/>
  <c r="X266" i="1"/>
  <c r="P266" i="1"/>
  <c r="J266" i="1"/>
  <c r="BI266" i="1" s="1"/>
  <c r="CS265" i="1"/>
  <c r="S265" i="1" s="1"/>
  <c r="CR265" i="1"/>
  <c r="CP265" i="1"/>
  <c r="BU265" i="1"/>
  <c r="BT265" i="1"/>
  <c r="BP265" i="1"/>
  <c r="BL265" i="1"/>
  <c r="BF265" i="1"/>
  <c r="AZ265" i="1"/>
  <c r="BM265" i="1" s="1"/>
  <c r="AU265" i="1"/>
  <c r="AS265" i="1" s="1"/>
  <c r="AL265" i="1"/>
  <c r="AG265" i="1"/>
  <c r="J265" i="1" s="1"/>
  <c r="BI265" i="1" s="1"/>
  <c r="Y265" i="1"/>
  <c r="X265" i="1"/>
  <c r="W265" i="1" s="1"/>
  <c r="P265" i="1"/>
  <c r="N265" i="1"/>
  <c r="K265" i="1"/>
  <c r="I265" i="1"/>
  <c r="H265" i="1"/>
  <c r="AA265" i="1" s="1"/>
  <c r="CS264" i="1"/>
  <c r="CR264" i="1"/>
  <c r="CP264" i="1"/>
  <c r="BU264" i="1"/>
  <c r="BT264" i="1"/>
  <c r="BS264" i="1"/>
  <c r="BL264" i="1"/>
  <c r="BI264" i="1"/>
  <c r="BF264" i="1"/>
  <c r="AZ264" i="1"/>
  <c r="BM264" i="1" s="1"/>
  <c r="BP264" i="1" s="1"/>
  <c r="AU264" i="1"/>
  <c r="AS264" i="1" s="1"/>
  <c r="AL264" i="1"/>
  <c r="I264" i="1" s="1"/>
  <c r="H264" i="1" s="1"/>
  <c r="AG264" i="1"/>
  <c r="J264" i="1" s="1"/>
  <c r="AF264" i="1"/>
  <c r="Y264" i="1"/>
  <c r="X264" i="1"/>
  <c r="P264" i="1"/>
  <c r="N264" i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 s="1"/>
  <c r="K263" i="1" s="1"/>
  <c r="AL263" i="1"/>
  <c r="I263" i="1" s="1"/>
  <c r="H263" i="1" s="1"/>
  <c r="AG263" i="1"/>
  <c r="AF263" i="1"/>
  <c r="AE263" i="1"/>
  <c r="Y263" i="1"/>
  <c r="X263" i="1"/>
  <c r="W263" i="1" s="1"/>
  <c r="P263" i="1"/>
  <c r="J263" i="1"/>
  <c r="BI263" i="1" s="1"/>
  <c r="CS262" i="1"/>
  <c r="S262" i="1" s="1"/>
  <c r="CR262" i="1"/>
  <c r="CP262" i="1"/>
  <c r="BU262" i="1"/>
  <c r="BT262" i="1"/>
  <c r="BL262" i="1"/>
  <c r="BF262" i="1"/>
  <c r="AZ262" i="1"/>
  <c r="BM262" i="1" s="1"/>
  <c r="BP262" i="1" s="1"/>
  <c r="AU262" i="1"/>
  <c r="AS262" i="1" s="1"/>
  <c r="AL262" i="1"/>
  <c r="I262" i="1" s="1"/>
  <c r="H262" i="1" s="1"/>
  <c r="AG262" i="1"/>
  <c r="Y262" i="1"/>
  <c r="X262" i="1"/>
  <c r="P262" i="1"/>
  <c r="J262" i="1"/>
  <c r="BI262" i="1" s="1"/>
  <c r="CS261" i="1"/>
  <c r="CR261" i="1"/>
  <c r="CP261" i="1"/>
  <c r="BU261" i="1"/>
  <c r="BT261" i="1"/>
  <c r="BL261" i="1"/>
  <c r="BF261" i="1"/>
  <c r="AZ261" i="1"/>
  <c r="BM261" i="1" s="1"/>
  <c r="BP261" i="1" s="1"/>
  <c r="AU261" i="1"/>
  <c r="AS261" i="1" s="1"/>
  <c r="AT261" i="1"/>
  <c r="AL261" i="1"/>
  <c r="AG261" i="1"/>
  <c r="J261" i="1" s="1"/>
  <c r="BI261" i="1" s="1"/>
  <c r="AA261" i="1"/>
  <c r="Y261" i="1"/>
  <c r="X261" i="1"/>
  <c r="W261" i="1"/>
  <c r="P261" i="1"/>
  <c r="I261" i="1"/>
  <c r="H261" i="1"/>
  <c r="CS260" i="1"/>
  <c r="CR260" i="1"/>
  <c r="CP260" i="1"/>
  <c r="BU260" i="1"/>
  <c r="BT260" i="1"/>
  <c r="BL260" i="1"/>
  <c r="BI260" i="1"/>
  <c r="BF260" i="1"/>
  <c r="AZ260" i="1"/>
  <c r="BM260" i="1" s="1"/>
  <c r="BP260" i="1" s="1"/>
  <c r="BR260" i="1" s="1"/>
  <c r="BV260" i="1" s="1"/>
  <c r="BW260" i="1" s="1"/>
  <c r="AU260" i="1"/>
  <c r="AS260" i="1" s="1"/>
  <c r="AF260" i="1" s="1"/>
  <c r="AL260" i="1"/>
  <c r="AG260" i="1"/>
  <c r="J260" i="1" s="1"/>
  <c r="Y260" i="1"/>
  <c r="X260" i="1"/>
  <c r="P260" i="1"/>
  <c r="N260" i="1"/>
  <c r="I260" i="1"/>
  <c r="H260" i="1" s="1"/>
  <c r="CS259" i="1"/>
  <c r="CR259" i="1"/>
  <c r="CQ259" i="1" s="1"/>
  <c r="CP259" i="1"/>
  <c r="BU259" i="1"/>
  <c r="BT259" i="1"/>
  <c r="BM259" i="1"/>
  <c r="BP259" i="1" s="1"/>
  <c r="BL259" i="1"/>
  <c r="BH259" i="1"/>
  <c r="BF259" i="1"/>
  <c r="AZ259" i="1"/>
  <c r="AU259" i="1"/>
  <c r="AS259" i="1"/>
  <c r="AL259" i="1"/>
  <c r="I259" i="1" s="1"/>
  <c r="AG259" i="1"/>
  <c r="Y259" i="1"/>
  <c r="X259" i="1"/>
  <c r="W259" i="1" s="1"/>
  <c r="S259" i="1"/>
  <c r="P259" i="1"/>
  <c r="J259" i="1"/>
  <c r="BI259" i="1" s="1"/>
  <c r="H259" i="1"/>
  <c r="CS258" i="1"/>
  <c r="S258" i="1" s="1"/>
  <c r="CR258" i="1"/>
  <c r="CP258" i="1"/>
  <c r="CQ258" i="1" s="1"/>
  <c r="BH258" i="1" s="1"/>
  <c r="BU258" i="1"/>
  <c r="BT258" i="1"/>
  <c r="BM258" i="1"/>
  <c r="BP258" i="1" s="1"/>
  <c r="BL258" i="1"/>
  <c r="BF258" i="1"/>
  <c r="AZ258" i="1"/>
  <c r="AU258" i="1"/>
  <c r="AS258" i="1" s="1"/>
  <c r="AT258" i="1" s="1"/>
  <c r="AL258" i="1"/>
  <c r="I258" i="1" s="1"/>
  <c r="H258" i="1" s="1"/>
  <c r="AA258" i="1" s="1"/>
  <c r="AG258" i="1"/>
  <c r="J258" i="1" s="1"/>
  <c r="BI258" i="1" s="1"/>
  <c r="BK258" i="1" s="1"/>
  <c r="Y258" i="1"/>
  <c r="X258" i="1"/>
  <c r="P258" i="1"/>
  <c r="CS257" i="1"/>
  <c r="CR257" i="1"/>
  <c r="CP257" i="1"/>
  <c r="BU257" i="1"/>
  <c r="BT257" i="1"/>
  <c r="BL257" i="1"/>
  <c r="BF257" i="1"/>
  <c r="AZ257" i="1"/>
  <c r="BM257" i="1" s="1"/>
  <c r="BP257" i="1" s="1"/>
  <c r="AU257" i="1"/>
  <c r="AS257" i="1" s="1"/>
  <c r="AL257" i="1"/>
  <c r="I257" i="1" s="1"/>
  <c r="H257" i="1" s="1"/>
  <c r="AA257" i="1" s="1"/>
  <c r="AG257" i="1"/>
  <c r="J257" i="1" s="1"/>
  <c r="BI257" i="1" s="1"/>
  <c r="Y257" i="1"/>
  <c r="X257" i="1"/>
  <c r="W257" i="1"/>
  <c r="P257" i="1"/>
  <c r="CS256" i="1"/>
  <c r="CR256" i="1"/>
  <c r="CP256" i="1"/>
  <c r="BU256" i="1"/>
  <c r="BT256" i="1"/>
  <c r="BR256" i="1"/>
  <c r="BV256" i="1" s="1"/>
  <c r="BW256" i="1" s="1"/>
  <c r="BP256" i="1"/>
  <c r="BL256" i="1"/>
  <c r="BF256" i="1"/>
  <c r="AZ256" i="1"/>
  <c r="BM256" i="1" s="1"/>
  <c r="AU256" i="1"/>
  <c r="AS256" i="1" s="1"/>
  <c r="AL256" i="1"/>
  <c r="I256" i="1" s="1"/>
  <c r="H256" i="1" s="1"/>
  <c r="AG256" i="1"/>
  <c r="J256" i="1" s="1"/>
  <c r="BI256" i="1" s="1"/>
  <c r="Y256" i="1"/>
  <c r="X256" i="1"/>
  <c r="P256" i="1"/>
  <c r="CS255" i="1"/>
  <c r="CR255" i="1"/>
  <c r="CP255" i="1"/>
  <c r="S255" i="1" s="1"/>
  <c r="BU255" i="1"/>
  <c r="BT255" i="1"/>
  <c r="BL255" i="1"/>
  <c r="BF255" i="1"/>
  <c r="AZ255" i="1"/>
  <c r="BM255" i="1" s="1"/>
  <c r="BP255" i="1" s="1"/>
  <c r="AU255" i="1"/>
  <c r="AS255" i="1" s="1"/>
  <c r="AL255" i="1"/>
  <c r="I255" i="1" s="1"/>
  <c r="H255" i="1" s="1"/>
  <c r="AG255" i="1"/>
  <c r="J255" i="1" s="1"/>
  <c r="BI255" i="1" s="1"/>
  <c r="Y255" i="1"/>
  <c r="X255" i="1"/>
  <c r="W255" i="1" s="1"/>
  <c r="P255" i="1"/>
  <c r="CS254" i="1"/>
  <c r="S254" i="1" s="1"/>
  <c r="T254" i="1" s="1"/>
  <c r="U254" i="1" s="1"/>
  <c r="CR254" i="1"/>
  <c r="CP254" i="1"/>
  <c r="BU254" i="1"/>
  <c r="BT254" i="1"/>
  <c r="BL254" i="1"/>
  <c r="BF254" i="1"/>
  <c r="AZ254" i="1"/>
  <c r="BM254" i="1" s="1"/>
  <c r="BP254" i="1" s="1"/>
  <c r="AU254" i="1"/>
  <c r="AS254" i="1" s="1"/>
  <c r="AL254" i="1"/>
  <c r="I254" i="1" s="1"/>
  <c r="H254" i="1" s="1"/>
  <c r="AG254" i="1"/>
  <c r="J254" i="1" s="1"/>
  <c r="BI254" i="1" s="1"/>
  <c r="Y254" i="1"/>
  <c r="X254" i="1"/>
  <c r="W254" i="1" s="1"/>
  <c r="P254" i="1"/>
  <c r="CS253" i="1"/>
  <c r="S253" i="1" s="1"/>
  <c r="T253" i="1" s="1"/>
  <c r="U253" i="1" s="1"/>
  <c r="V253" i="1" s="1"/>
  <c r="Z253" i="1" s="1"/>
  <c r="CR253" i="1"/>
  <c r="CP253" i="1"/>
  <c r="BU253" i="1"/>
  <c r="BT253" i="1"/>
  <c r="BL253" i="1"/>
  <c r="BF253" i="1"/>
  <c r="AZ253" i="1"/>
  <c r="BM253" i="1" s="1"/>
  <c r="BP253" i="1" s="1"/>
  <c r="AU253" i="1"/>
  <c r="AS253" i="1" s="1"/>
  <c r="AL253" i="1"/>
  <c r="I253" i="1" s="1"/>
  <c r="H253" i="1" s="1"/>
  <c r="AG253" i="1"/>
  <c r="AA253" i="1"/>
  <c r="Y253" i="1"/>
  <c r="X253" i="1"/>
  <c r="P253" i="1"/>
  <c r="K253" i="1"/>
  <c r="J253" i="1"/>
  <c r="BI253" i="1" s="1"/>
  <c r="CS252" i="1"/>
  <c r="CR252" i="1"/>
  <c r="CP252" i="1"/>
  <c r="BU252" i="1"/>
  <c r="BT252" i="1"/>
  <c r="BL252" i="1"/>
  <c r="BI252" i="1"/>
  <c r="BF252" i="1"/>
  <c r="AZ252" i="1"/>
  <c r="BM252" i="1" s="1"/>
  <c r="BP252" i="1" s="1"/>
  <c r="AU252" i="1"/>
  <c r="AS252" i="1" s="1"/>
  <c r="AL252" i="1"/>
  <c r="AG252" i="1"/>
  <c r="J252" i="1" s="1"/>
  <c r="Y252" i="1"/>
  <c r="X252" i="1"/>
  <c r="W252" i="1" s="1"/>
  <c r="P252" i="1"/>
  <c r="I252" i="1"/>
  <c r="H252" i="1" s="1"/>
  <c r="CS251" i="1"/>
  <c r="CR251" i="1"/>
  <c r="CP251" i="1"/>
  <c r="CQ251" i="1" s="1"/>
  <c r="BH251" i="1" s="1"/>
  <c r="BU251" i="1"/>
  <c r="BT251" i="1"/>
  <c r="BL251" i="1"/>
  <c r="BF251" i="1"/>
  <c r="AZ251" i="1"/>
  <c r="BM251" i="1" s="1"/>
  <c r="BP251" i="1" s="1"/>
  <c r="AU251" i="1"/>
  <c r="AS251" i="1" s="1"/>
  <c r="AL251" i="1"/>
  <c r="I251" i="1" s="1"/>
  <c r="AG251" i="1"/>
  <c r="J251" i="1" s="1"/>
  <c r="BI251" i="1" s="1"/>
  <c r="Y251" i="1"/>
  <c r="W251" i="1" s="1"/>
  <c r="X251" i="1"/>
  <c r="S251" i="1"/>
  <c r="P251" i="1"/>
  <c r="H251" i="1"/>
  <c r="CS250" i="1"/>
  <c r="CR250" i="1"/>
  <c r="CP250" i="1"/>
  <c r="CQ250" i="1" s="1"/>
  <c r="BH250" i="1" s="1"/>
  <c r="BU250" i="1"/>
  <c r="BT250" i="1"/>
  <c r="BL250" i="1"/>
  <c r="BI250" i="1"/>
  <c r="BF250" i="1"/>
  <c r="AZ250" i="1"/>
  <c r="BM250" i="1" s="1"/>
  <c r="BP250" i="1" s="1"/>
  <c r="BS250" i="1" s="1"/>
  <c r="AU250" i="1"/>
  <c r="AS250" i="1" s="1"/>
  <c r="AT250" i="1"/>
  <c r="AL250" i="1"/>
  <c r="AG250" i="1"/>
  <c r="Y250" i="1"/>
  <c r="X250" i="1"/>
  <c r="P250" i="1"/>
  <c r="J250" i="1"/>
  <c r="I250" i="1"/>
  <c r="H250" i="1" s="1"/>
  <c r="CS249" i="1"/>
  <c r="CR249" i="1"/>
  <c r="CP249" i="1"/>
  <c r="BU249" i="1"/>
  <c r="BT249" i="1"/>
  <c r="BQ249" i="1"/>
  <c r="BL249" i="1"/>
  <c r="BF249" i="1"/>
  <c r="AZ249" i="1"/>
  <c r="BM249" i="1" s="1"/>
  <c r="BP249" i="1" s="1"/>
  <c r="AU249" i="1"/>
  <c r="AS249" i="1"/>
  <c r="AL249" i="1"/>
  <c r="I249" i="1" s="1"/>
  <c r="H249" i="1" s="1"/>
  <c r="AG249" i="1"/>
  <c r="Y249" i="1"/>
  <c r="X249" i="1"/>
  <c r="W249" i="1" s="1"/>
  <c r="P249" i="1"/>
  <c r="J249" i="1"/>
  <c r="BI249" i="1" s="1"/>
  <c r="CS248" i="1"/>
  <c r="CR248" i="1"/>
  <c r="CP248" i="1"/>
  <c r="BU248" i="1"/>
  <c r="BT248" i="1"/>
  <c r="BL248" i="1"/>
  <c r="BI248" i="1"/>
  <c r="BF248" i="1"/>
  <c r="AZ248" i="1"/>
  <c r="BM248" i="1" s="1"/>
  <c r="BP248" i="1" s="1"/>
  <c r="AU248" i="1"/>
  <c r="AS248" i="1" s="1"/>
  <c r="AF248" i="1" s="1"/>
  <c r="AL248" i="1"/>
  <c r="AG248" i="1"/>
  <c r="J248" i="1" s="1"/>
  <c r="Y248" i="1"/>
  <c r="X248" i="1"/>
  <c r="P248" i="1"/>
  <c r="N248" i="1"/>
  <c r="I248" i="1"/>
  <c r="H248" i="1" s="1"/>
  <c r="CS247" i="1"/>
  <c r="S247" i="1" s="1"/>
  <c r="CR247" i="1"/>
  <c r="CP247" i="1"/>
  <c r="BU247" i="1"/>
  <c r="BT247" i="1"/>
  <c r="BR247" i="1"/>
  <c r="BV247" i="1" s="1"/>
  <c r="BW247" i="1" s="1"/>
  <c r="BQ247" i="1"/>
  <c r="BL247" i="1"/>
  <c r="BF247" i="1"/>
  <c r="AZ247" i="1"/>
  <c r="BM247" i="1" s="1"/>
  <c r="BP247" i="1" s="1"/>
  <c r="BS247" i="1" s="1"/>
  <c r="AU247" i="1"/>
  <c r="AS247" i="1"/>
  <c r="AL247" i="1"/>
  <c r="I247" i="1" s="1"/>
  <c r="AG247" i="1"/>
  <c r="J247" i="1" s="1"/>
  <c r="BI247" i="1" s="1"/>
  <c r="AA247" i="1"/>
  <c r="Y247" i="1"/>
  <c r="X247" i="1"/>
  <c r="W247" i="1" s="1"/>
  <c r="P247" i="1"/>
  <c r="H247" i="1"/>
  <c r="CS246" i="1"/>
  <c r="S246" i="1" s="1"/>
  <c r="CR246" i="1"/>
  <c r="CP246" i="1"/>
  <c r="BU246" i="1"/>
  <c r="BT246" i="1"/>
  <c r="BM246" i="1"/>
  <c r="BP246" i="1" s="1"/>
  <c r="BS246" i="1" s="1"/>
  <c r="BL246" i="1"/>
  <c r="BF246" i="1"/>
  <c r="AZ246" i="1"/>
  <c r="AU246" i="1"/>
  <c r="AS246" i="1" s="1"/>
  <c r="AT246" i="1" s="1"/>
  <c r="AL246" i="1"/>
  <c r="AG246" i="1"/>
  <c r="J246" i="1" s="1"/>
  <c r="BI246" i="1" s="1"/>
  <c r="Y246" i="1"/>
  <c r="X246" i="1"/>
  <c r="W246" i="1" s="1"/>
  <c r="P246" i="1"/>
  <c r="I246" i="1"/>
  <c r="H246" i="1" s="1"/>
  <c r="CS245" i="1"/>
  <c r="CR245" i="1"/>
  <c r="CP245" i="1"/>
  <c r="BU245" i="1"/>
  <c r="BT245" i="1"/>
  <c r="BL245" i="1"/>
  <c r="BF245" i="1"/>
  <c r="AZ245" i="1"/>
  <c r="BM245" i="1" s="1"/>
  <c r="BP245" i="1" s="1"/>
  <c r="AU245" i="1"/>
  <c r="AS245" i="1"/>
  <c r="AL245" i="1"/>
  <c r="I245" i="1" s="1"/>
  <c r="H245" i="1" s="1"/>
  <c r="AA245" i="1" s="1"/>
  <c r="AG245" i="1"/>
  <c r="J245" i="1" s="1"/>
  <c r="BI245" i="1" s="1"/>
  <c r="Y245" i="1"/>
  <c r="W245" i="1" s="1"/>
  <c r="X245" i="1"/>
  <c r="P245" i="1"/>
  <c r="N245" i="1"/>
  <c r="CS244" i="1"/>
  <c r="CR244" i="1"/>
  <c r="CP244" i="1"/>
  <c r="BU244" i="1"/>
  <c r="BT244" i="1"/>
  <c r="BL244" i="1"/>
  <c r="BF244" i="1"/>
  <c r="AZ244" i="1"/>
  <c r="BM244" i="1" s="1"/>
  <c r="BP244" i="1" s="1"/>
  <c r="AU244" i="1"/>
  <c r="AS244" i="1" s="1"/>
  <c r="AL244" i="1"/>
  <c r="I244" i="1" s="1"/>
  <c r="H244" i="1" s="1"/>
  <c r="AG244" i="1"/>
  <c r="J244" i="1" s="1"/>
  <c r="BI244" i="1" s="1"/>
  <c r="Y244" i="1"/>
  <c r="X244" i="1"/>
  <c r="P244" i="1"/>
  <c r="CS243" i="1"/>
  <c r="CR243" i="1"/>
  <c r="CP243" i="1"/>
  <c r="CQ243" i="1" s="1"/>
  <c r="BH243" i="1" s="1"/>
  <c r="BK243" i="1" s="1"/>
  <c r="BU243" i="1"/>
  <c r="BT243" i="1"/>
  <c r="BL243" i="1"/>
  <c r="BF243" i="1"/>
  <c r="AZ243" i="1"/>
  <c r="BM243" i="1" s="1"/>
  <c r="BP243" i="1" s="1"/>
  <c r="AU243" i="1"/>
  <c r="AS243" i="1"/>
  <c r="K243" i="1" s="1"/>
  <c r="AL243" i="1"/>
  <c r="AG243" i="1"/>
  <c r="AF243" i="1"/>
  <c r="AE243" i="1"/>
  <c r="Y243" i="1"/>
  <c r="W243" i="1" s="1"/>
  <c r="X243" i="1"/>
  <c r="P243" i="1"/>
  <c r="J243" i="1"/>
  <c r="BI243" i="1" s="1"/>
  <c r="I243" i="1"/>
  <c r="H243" i="1"/>
  <c r="AA243" i="1" s="1"/>
  <c r="CS242" i="1"/>
  <c r="S242" i="1" s="1"/>
  <c r="CR242" i="1"/>
  <c r="CP242" i="1"/>
  <c r="BU242" i="1"/>
  <c r="BT242" i="1"/>
  <c r="BL242" i="1"/>
  <c r="BF242" i="1"/>
  <c r="AZ242" i="1"/>
  <c r="BM242" i="1" s="1"/>
  <c r="BP242" i="1" s="1"/>
  <c r="AU242" i="1"/>
  <c r="AS242" i="1" s="1"/>
  <c r="AL242" i="1"/>
  <c r="AG242" i="1"/>
  <c r="J242" i="1" s="1"/>
  <c r="BI242" i="1" s="1"/>
  <c r="Y242" i="1"/>
  <c r="X242" i="1"/>
  <c r="P242" i="1"/>
  <c r="I242" i="1"/>
  <c r="H242" i="1" s="1"/>
  <c r="AA242" i="1" s="1"/>
  <c r="CS241" i="1"/>
  <c r="CR241" i="1"/>
  <c r="CP241" i="1"/>
  <c r="BU241" i="1"/>
  <c r="BT241" i="1"/>
  <c r="BM241" i="1"/>
  <c r="BP241" i="1" s="1"/>
  <c r="BL241" i="1"/>
  <c r="BF241" i="1"/>
  <c r="AZ241" i="1"/>
  <c r="AU241" i="1"/>
  <c r="AS241" i="1" s="1"/>
  <c r="AL241" i="1"/>
  <c r="I241" i="1" s="1"/>
  <c r="H241" i="1" s="1"/>
  <c r="AG241" i="1"/>
  <c r="J241" i="1" s="1"/>
  <c r="BI241" i="1" s="1"/>
  <c r="Y241" i="1"/>
  <c r="X241" i="1"/>
  <c r="P241" i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 s="1"/>
  <c r="AE240" i="1" s="1"/>
  <c r="AL240" i="1"/>
  <c r="AG240" i="1"/>
  <c r="J240" i="1" s="1"/>
  <c r="BI240" i="1" s="1"/>
  <c r="AF240" i="1"/>
  <c r="Y240" i="1"/>
  <c r="X240" i="1"/>
  <c r="P240" i="1"/>
  <c r="N240" i="1"/>
  <c r="I240" i="1"/>
  <c r="H240" i="1" s="1"/>
  <c r="CS239" i="1"/>
  <c r="S239" i="1" s="1"/>
  <c r="CR239" i="1"/>
  <c r="CP239" i="1"/>
  <c r="BU239" i="1"/>
  <c r="BT239" i="1"/>
  <c r="BR239" i="1"/>
  <c r="BV239" i="1" s="1"/>
  <c r="BW239" i="1" s="1"/>
  <c r="BQ239" i="1"/>
  <c r="BL239" i="1"/>
  <c r="BI239" i="1"/>
  <c r="BF239" i="1"/>
  <c r="AZ239" i="1"/>
  <c r="BM239" i="1" s="1"/>
  <c r="BP239" i="1" s="1"/>
  <c r="BS239" i="1" s="1"/>
  <c r="AU239" i="1"/>
  <c r="AS239" i="1"/>
  <c r="N239" i="1" s="1"/>
  <c r="AL239" i="1"/>
  <c r="I239" i="1" s="1"/>
  <c r="H239" i="1" s="1"/>
  <c r="AG239" i="1"/>
  <c r="J239" i="1" s="1"/>
  <c r="AF239" i="1"/>
  <c r="Y239" i="1"/>
  <c r="X239" i="1"/>
  <c r="W239" i="1" s="1"/>
  <c r="P239" i="1"/>
  <c r="K239" i="1"/>
  <c r="CS238" i="1"/>
  <c r="CR238" i="1"/>
  <c r="CP238" i="1"/>
  <c r="BU238" i="1"/>
  <c r="BT238" i="1"/>
  <c r="BM238" i="1"/>
  <c r="BP238" i="1" s="1"/>
  <c r="BS238" i="1" s="1"/>
  <c r="BL238" i="1"/>
  <c r="BF238" i="1"/>
  <c r="AZ238" i="1"/>
  <c r="AU238" i="1"/>
  <c r="AS238" i="1" s="1"/>
  <c r="AT238" i="1" s="1"/>
  <c r="AL238" i="1"/>
  <c r="AG238" i="1"/>
  <c r="J238" i="1" s="1"/>
  <c r="BI238" i="1" s="1"/>
  <c r="Y238" i="1"/>
  <c r="X238" i="1"/>
  <c r="P238" i="1"/>
  <c r="I238" i="1"/>
  <c r="H238" i="1" s="1"/>
  <c r="AA238" i="1" s="1"/>
  <c r="CS237" i="1"/>
  <c r="CR237" i="1"/>
  <c r="CP237" i="1"/>
  <c r="BU237" i="1"/>
  <c r="BT237" i="1"/>
  <c r="BL237" i="1"/>
  <c r="BF237" i="1"/>
  <c r="AZ237" i="1"/>
  <c r="BM237" i="1" s="1"/>
  <c r="BP237" i="1" s="1"/>
  <c r="BQ237" i="1" s="1"/>
  <c r="AU237" i="1"/>
  <c r="AS237" i="1"/>
  <c r="AL237" i="1"/>
  <c r="AG237" i="1"/>
  <c r="J237" i="1" s="1"/>
  <c r="BI237" i="1" s="1"/>
  <c r="Y237" i="1"/>
  <c r="X237" i="1"/>
  <c r="W237" i="1"/>
  <c r="P237" i="1"/>
  <c r="I237" i="1"/>
  <c r="H237" i="1" s="1"/>
  <c r="AA237" i="1" s="1"/>
  <c r="CS236" i="1"/>
  <c r="CR236" i="1"/>
  <c r="CP236" i="1"/>
  <c r="BU236" i="1"/>
  <c r="BT236" i="1"/>
  <c r="BL236" i="1"/>
  <c r="BF236" i="1"/>
  <c r="AZ236" i="1"/>
  <c r="BM236" i="1" s="1"/>
  <c r="BP236" i="1" s="1"/>
  <c r="AU236" i="1"/>
  <c r="AS236" i="1" s="1"/>
  <c r="N236" i="1" s="1"/>
  <c r="AL236" i="1"/>
  <c r="I236" i="1" s="1"/>
  <c r="H236" i="1" s="1"/>
  <c r="AG236" i="1"/>
  <c r="J236" i="1" s="1"/>
  <c r="BI236" i="1" s="1"/>
  <c r="Y236" i="1"/>
  <c r="X236" i="1"/>
  <c r="W236" i="1" s="1"/>
  <c r="P236" i="1"/>
  <c r="CS235" i="1"/>
  <c r="CR235" i="1"/>
  <c r="CP235" i="1"/>
  <c r="BU235" i="1"/>
  <c r="BT235" i="1"/>
  <c r="BM235" i="1"/>
  <c r="BP235" i="1" s="1"/>
  <c r="BQ235" i="1" s="1"/>
  <c r="BL235" i="1"/>
  <c r="BF235" i="1"/>
  <c r="AZ235" i="1"/>
  <c r="AU235" i="1"/>
  <c r="AS235" i="1"/>
  <c r="AL235" i="1"/>
  <c r="I235" i="1" s="1"/>
  <c r="AG235" i="1"/>
  <c r="J235" i="1" s="1"/>
  <c r="BI235" i="1" s="1"/>
  <c r="AE235" i="1"/>
  <c r="AA235" i="1"/>
  <c r="Y235" i="1"/>
  <c r="X235" i="1"/>
  <c r="W235" i="1" s="1"/>
  <c r="P235" i="1"/>
  <c r="H235" i="1"/>
  <c r="CS234" i="1"/>
  <c r="CR234" i="1"/>
  <c r="CP234" i="1"/>
  <c r="BU234" i="1"/>
  <c r="BT234" i="1"/>
  <c r="BM234" i="1"/>
  <c r="BP234" i="1" s="1"/>
  <c r="BS234" i="1" s="1"/>
  <c r="BL234" i="1"/>
  <c r="BI234" i="1"/>
  <c r="BF234" i="1"/>
  <c r="AZ234" i="1"/>
  <c r="AU234" i="1"/>
  <c r="AS234" i="1" s="1"/>
  <c r="AL234" i="1"/>
  <c r="AG234" i="1"/>
  <c r="J234" i="1" s="1"/>
  <c r="Y234" i="1"/>
  <c r="X234" i="1"/>
  <c r="P234" i="1"/>
  <c r="I234" i="1"/>
  <c r="H234" i="1" s="1"/>
  <c r="CS233" i="1"/>
  <c r="CR233" i="1"/>
  <c r="CP233" i="1"/>
  <c r="BU233" i="1"/>
  <c r="BT233" i="1"/>
  <c r="BQ233" i="1"/>
  <c r="BL233" i="1"/>
  <c r="BF233" i="1"/>
  <c r="AZ233" i="1"/>
  <c r="BM233" i="1" s="1"/>
  <c r="BP233" i="1" s="1"/>
  <c r="AU233" i="1"/>
  <c r="AS233" i="1"/>
  <c r="AT233" i="1" s="1"/>
  <c r="AL233" i="1"/>
  <c r="I233" i="1" s="1"/>
  <c r="H233" i="1" s="1"/>
  <c r="AA233" i="1" s="1"/>
  <c r="AG233" i="1"/>
  <c r="J233" i="1" s="1"/>
  <c r="BI233" i="1" s="1"/>
  <c r="Y233" i="1"/>
  <c r="W233" i="1" s="1"/>
  <c r="X233" i="1"/>
  <c r="P233" i="1"/>
  <c r="N233" i="1"/>
  <c r="CS232" i="1"/>
  <c r="CR232" i="1"/>
  <c r="CP232" i="1"/>
  <c r="BU232" i="1"/>
  <c r="BT232" i="1"/>
  <c r="BM232" i="1"/>
  <c r="BP232" i="1" s="1"/>
  <c r="BL232" i="1"/>
  <c r="BF232" i="1"/>
  <c r="AZ232" i="1"/>
  <c r="AU232" i="1"/>
  <c r="AS232" i="1" s="1"/>
  <c r="AF232" i="1" s="1"/>
  <c r="AL232" i="1"/>
  <c r="AG232" i="1"/>
  <c r="J232" i="1" s="1"/>
  <c r="BI232" i="1" s="1"/>
  <c r="Y232" i="1"/>
  <c r="X232" i="1"/>
  <c r="W232" i="1" s="1"/>
  <c r="P232" i="1"/>
  <c r="I232" i="1"/>
  <c r="H232" i="1" s="1"/>
  <c r="CS231" i="1"/>
  <c r="CR231" i="1"/>
  <c r="CP231" i="1"/>
  <c r="CQ231" i="1" s="1"/>
  <c r="BH231" i="1" s="1"/>
  <c r="BU231" i="1"/>
  <c r="BT231" i="1"/>
  <c r="BR231" i="1"/>
  <c r="BV231" i="1" s="1"/>
  <c r="BW231" i="1" s="1"/>
  <c r="BM231" i="1"/>
  <c r="BP231" i="1" s="1"/>
  <c r="BL231" i="1"/>
  <c r="BF231" i="1"/>
  <c r="AZ231" i="1"/>
  <c r="AU231" i="1"/>
  <c r="AS231" i="1"/>
  <c r="AL231" i="1"/>
  <c r="I231" i="1" s="1"/>
  <c r="AG231" i="1"/>
  <c r="J231" i="1" s="1"/>
  <c r="BI231" i="1" s="1"/>
  <c r="Y231" i="1"/>
  <c r="W231" i="1" s="1"/>
  <c r="X231" i="1"/>
  <c r="P231" i="1"/>
  <c r="H231" i="1"/>
  <c r="AA231" i="1" s="1"/>
  <c r="CS230" i="1"/>
  <c r="CR230" i="1"/>
  <c r="CP230" i="1"/>
  <c r="BU230" i="1"/>
  <c r="BT230" i="1"/>
  <c r="BL230" i="1"/>
  <c r="BF230" i="1"/>
  <c r="AZ230" i="1"/>
  <c r="BM230" i="1" s="1"/>
  <c r="BP230" i="1" s="1"/>
  <c r="AU230" i="1"/>
  <c r="AS230" i="1" s="1"/>
  <c r="AL230" i="1"/>
  <c r="I230" i="1" s="1"/>
  <c r="H230" i="1" s="1"/>
  <c r="AG230" i="1"/>
  <c r="J230" i="1" s="1"/>
  <c r="BI230" i="1" s="1"/>
  <c r="Y230" i="1"/>
  <c r="X230" i="1"/>
  <c r="P230" i="1"/>
  <c r="CS229" i="1"/>
  <c r="CR229" i="1"/>
  <c r="CQ229" i="1" s="1"/>
  <c r="BH229" i="1" s="1"/>
  <c r="CP229" i="1"/>
  <c r="BU229" i="1"/>
  <c r="BT229" i="1"/>
  <c r="BP229" i="1"/>
  <c r="BL229" i="1"/>
  <c r="BF229" i="1"/>
  <c r="AZ229" i="1"/>
  <c r="BM229" i="1" s="1"/>
  <c r="AU229" i="1"/>
  <c r="AS229" i="1"/>
  <c r="AL229" i="1"/>
  <c r="I229" i="1" s="1"/>
  <c r="H229" i="1" s="1"/>
  <c r="AA229" i="1" s="1"/>
  <c r="AG229" i="1"/>
  <c r="J229" i="1" s="1"/>
  <c r="BI229" i="1" s="1"/>
  <c r="BK229" i="1" s="1"/>
  <c r="Y229" i="1"/>
  <c r="W229" i="1" s="1"/>
  <c r="X229" i="1"/>
  <c r="S229" i="1"/>
  <c r="P229" i="1"/>
  <c r="CS228" i="1"/>
  <c r="CR228" i="1"/>
  <c r="CP228" i="1"/>
  <c r="BU228" i="1"/>
  <c r="BT228" i="1"/>
  <c r="BL228" i="1"/>
  <c r="BF228" i="1"/>
  <c r="AZ228" i="1"/>
  <c r="BM228" i="1" s="1"/>
  <c r="BP228" i="1" s="1"/>
  <c r="AU228" i="1"/>
  <c r="AS228" i="1" s="1"/>
  <c r="AL228" i="1"/>
  <c r="I228" i="1" s="1"/>
  <c r="H228" i="1" s="1"/>
  <c r="AG228" i="1"/>
  <c r="J228" i="1" s="1"/>
  <c r="BI228" i="1" s="1"/>
  <c r="AA228" i="1"/>
  <c r="Y228" i="1"/>
  <c r="X228" i="1"/>
  <c r="P228" i="1"/>
  <c r="CS227" i="1"/>
  <c r="S227" i="1" s="1"/>
  <c r="CR227" i="1"/>
  <c r="CP227" i="1"/>
  <c r="BU227" i="1"/>
  <c r="BT227" i="1"/>
  <c r="BR227" i="1"/>
  <c r="BV227" i="1" s="1"/>
  <c r="BW227" i="1" s="1"/>
  <c r="BL227" i="1"/>
  <c r="BF227" i="1"/>
  <c r="AZ227" i="1"/>
  <c r="BM227" i="1" s="1"/>
  <c r="BP227" i="1" s="1"/>
  <c r="AU227" i="1"/>
  <c r="AS227" i="1" s="1"/>
  <c r="AL227" i="1"/>
  <c r="I227" i="1" s="1"/>
  <c r="H227" i="1" s="1"/>
  <c r="AG227" i="1"/>
  <c r="J227" i="1" s="1"/>
  <c r="BI227" i="1" s="1"/>
  <c r="Y227" i="1"/>
  <c r="X227" i="1"/>
  <c r="W227" i="1" s="1"/>
  <c r="P227" i="1"/>
  <c r="CS226" i="1"/>
  <c r="CR226" i="1"/>
  <c r="CQ226" i="1"/>
  <c r="BH226" i="1" s="1"/>
  <c r="CP226" i="1"/>
  <c r="BU226" i="1"/>
  <c r="BT226" i="1"/>
  <c r="BL226" i="1"/>
  <c r="BF226" i="1"/>
  <c r="AZ226" i="1"/>
  <c r="BM226" i="1" s="1"/>
  <c r="BP226" i="1" s="1"/>
  <c r="BQ226" i="1" s="1"/>
  <c r="AU226" i="1"/>
  <c r="AS226" i="1" s="1"/>
  <c r="AL226" i="1"/>
  <c r="AG226" i="1"/>
  <c r="J226" i="1" s="1"/>
  <c r="BI226" i="1" s="1"/>
  <c r="BK226" i="1" s="1"/>
  <c r="Y226" i="1"/>
  <c r="X226" i="1"/>
  <c r="P226" i="1"/>
  <c r="I226" i="1"/>
  <c r="H226" i="1" s="1"/>
  <c r="AA226" i="1" s="1"/>
  <c r="CS225" i="1"/>
  <c r="CR225" i="1"/>
  <c r="CP225" i="1"/>
  <c r="BU225" i="1"/>
  <c r="BT225" i="1"/>
  <c r="BL225" i="1"/>
  <c r="BF225" i="1"/>
  <c r="AZ225" i="1"/>
  <c r="BM225" i="1" s="1"/>
  <c r="BP225" i="1" s="1"/>
  <c r="AU225" i="1"/>
  <c r="AS225" i="1"/>
  <c r="AL225" i="1"/>
  <c r="I225" i="1" s="1"/>
  <c r="H225" i="1" s="1"/>
  <c r="AG225" i="1"/>
  <c r="J225" i="1" s="1"/>
  <c r="BI225" i="1" s="1"/>
  <c r="Y225" i="1"/>
  <c r="W225" i="1" s="1"/>
  <c r="X225" i="1"/>
  <c r="P225" i="1"/>
  <c r="K225" i="1"/>
  <c r="CS224" i="1"/>
  <c r="CR224" i="1"/>
  <c r="CP224" i="1"/>
  <c r="CQ224" i="1" s="1"/>
  <c r="BH224" i="1" s="1"/>
  <c r="BU224" i="1"/>
  <c r="BT224" i="1"/>
  <c r="BP224" i="1"/>
  <c r="BL224" i="1"/>
  <c r="BJ224" i="1"/>
  <c r="BF224" i="1"/>
  <c r="AZ224" i="1"/>
  <c r="BM224" i="1" s="1"/>
  <c r="AU224" i="1"/>
  <c r="AS224" i="1" s="1"/>
  <c r="AL224" i="1"/>
  <c r="AG224" i="1"/>
  <c r="J224" i="1" s="1"/>
  <c r="BI224" i="1" s="1"/>
  <c r="AF224" i="1"/>
  <c r="Y224" i="1"/>
  <c r="X224" i="1"/>
  <c r="P224" i="1"/>
  <c r="I224" i="1"/>
  <c r="H224" i="1" s="1"/>
  <c r="CS223" i="1"/>
  <c r="CR223" i="1"/>
  <c r="CP223" i="1"/>
  <c r="CQ223" i="1" s="1"/>
  <c r="BH223" i="1" s="1"/>
  <c r="BU223" i="1"/>
  <c r="BT223" i="1"/>
  <c r="BL223" i="1"/>
  <c r="BF223" i="1"/>
  <c r="AZ223" i="1"/>
  <c r="BM223" i="1" s="1"/>
  <c r="BP223" i="1" s="1"/>
  <c r="AU223" i="1"/>
  <c r="AS223" i="1"/>
  <c r="AL223" i="1"/>
  <c r="I223" i="1" s="1"/>
  <c r="H223" i="1" s="1"/>
  <c r="AG223" i="1"/>
  <c r="Y223" i="1"/>
  <c r="X223" i="1"/>
  <c r="W223" i="1" s="1"/>
  <c r="S223" i="1"/>
  <c r="T223" i="1" s="1"/>
  <c r="U223" i="1" s="1"/>
  <c r="P223" i="1"/>
  <c r="J223" i="1"/>
  <c r="BI223" i="1" s="1"/>
  <c r="CS222" i="1"/>
  <c r="CR222" i="1"/>
  <c r="CP222" i="1"/>
  <c r="BU222" i="1"/>
  <c r="BT222" i="1"/>
  <c r="BM222" i="1"/>
  <c r="BP222" i="1" s="1"/>
  <c r="BL222" i="1"/>
  <c r="BF222" i="1"/>
  <c r="AZ222" i="1"/>
  <c r="AU222" i="1"/>
  <c r="AS222" i="1" s="1"/>
  <c r="AF222" i="1" s="1"/>
  <c r="AT222" i="1"/>
  <c r="AL222" i="1"/>
  <c r="AG222" i="1"/>
  <c r="AE222" i="1"/>
  <c r="Y222" i="1"/>
  <c r="X222" i="1"/>
  <c r="W222" i="1"/>
  <c r="P222" i="1"/>
  <c r="N222" i="1"/>
  <c r="K222" i="1"/>
  <c r="J222" i="1"/>
  <c r="BI222" i="1" s="1"/>
  <c r="I222" i="1"/>
  <c r="H222" i="1" s="1"/>
  <c r="AA222" i="1" s="1"/>
  <c r="CS221" i="1"/>
  <c r="CR221" i="1"/>
  <c r="CP221" i="1"/>
  <c r="BU221" i="1"/>
  <c r="BT221" i="1"/>
  <c r="BR221" i="1"/>
  <c r="BV221" i="1" s="1"/>
  <c r="BW221" i="1" s="1"/>
  <c r="BL221" i="1"/>
  <c r="BF221" i="1"/>
  <c r="AZ221" i="1"/>
  <c r="BM221" i="1" s="1"/>
  <c r="BP221" i="1" s="1"/>
  <c r="BS221" i="1" s="1"/>
  <c r="AU221" i="1"/>
  <c r="AS221" i="1"/>
  <c r="AL221" i="1"/>
  <c r="I221" i="1" s="1"/>
  <c r="H221" i="1" s="1"/>
  <c r="AA221" i="1" s="1"/>
  <c r="AG221" i="1"/>
  <c r="J221" i="1" s="1"/>
  <c r="BI221" i="1" s="1"/>
  <c r="AE221" i="1"/>
  <c r="Y221" i="1"/>
  <c r="X221" i="1"/>
  <c r="W221" i="1" s="1"/>
  <c r="P221" i="1"/>
  <c r="CS220" i="1"/>
  <c r="CR220" i="1"/>
  <c r="CP220" i="1"/>
  <c r="BU220" i="1"/>
  <c r="BT220" i="1"/>
  <c r="BM220" i="1"/>
  <c r="BP220" i="1" s="1"/>
  <c r="BL220" i="1"/>
  <c r="BF220" i="1"/>
  <c r="AZ220" i="1"/>
  <c r="AU220" i="1"/>
  <c r="AS220" i="1" s="1"/>
  <c r="AF220" i="1" s="1"/>
  <c r="AL220" i="1"/>
  <c r="AG220" i="1"/>
  <c r="J220" i="1" s="1"/>
  <c r="BI220" i="1" s="1"/>
  <c r="Y220" i="1"/>
  <c r="X220" i="1"/>
  <c r="P220" i="1"/>
  <c r="I220" i="1"/>
  <c r="H220" i="1" s="1"/>
  <c r="AA220" i="1" s="1"/>
  <c r="CS219" i="1"/>
  <c r="CR219" i="1"/>
  <c r="CP219" i="1"/>
  <c r="BU219" i="1"/>
  <c r="BT219" i="1"/>
  <c r="BL219" i="1"/>
  <c r="BF219" i="1"/>
  <c r="AZ219" i="1"/>
  <c r="BM219" i="1" s="1"/>
  <c r="BP219" i="1" s="1"/>
  <c r="BQ219" i="1" s="1"/>
  <c r="AU219" i="1"/>
  <c r="AS219" i="1"/>
  <c r="AF219" i="1" s="1"/>
  <c r="AL219" i="1"/>
  <c r="I219" i="1" s="1"/>
  <c r="AG219" i="1"/>
  <c r="Y219" i="1"/>
  <c r="X219" i="1"/>
  <c r="W219" i="1" s="1"/>
  <c r="P219" i="1"/>
  <c r="J219" i="1"/>
  <c r="BI219" i="1" s="1"/>
  <c r="H219" i="1"/>
  <c r="CS218" i="1"/>
  <c r="CR218" i="1"/>
  <c r="CP218" i="1"/>
  <c r="CQ218" i="1" s="1"/>
  <c r="BH218" i="1" s="1"/>
  <c r="BJ218" i="1" s="1"/>
  <c r="BU218" i="1"/>
  <c r="BT218" i="1"/>
  <c r="BM218" i="1"/>
  <c r="BP218" i="1" s="1"/>
  <c r="BS218" i="1" s="1"/>
  <c r="BL218" i="1"/>
  <c r="BF218" i="1"/>
  <c r="AZ218" i="1"/>
  <c r="AU218" i="1"/>
  <c r="AS218" i="1" s="1"/>
  <c r="AT218" i="1" s="1"/>
  <c r="AL218" i="1"/>
  <c r="AG218" i="1"/>
  <c r="J218" i="1" s="1"/>
  <c r="BI218" i="1" s="1"/>
  <c r="Y218" i="1"/>
  <c r="X218" i="1"/>
  <c r="P218" i="1"/>
  <c r="I218" i="1"/>
  <c r="H218" i="1" s="1"/>
  <c r="CS217" i="1"/>
  <c r="S217" i="1" s="1"/>
  <c r="T217" i="1" s="1"/>
  <c r="U217" i="1" s="1"/>
  <c r="CR217" i="1"/>
  <c r="CQ217" i="1"/>
  <c r="BH217" i="1" s="1"/>
  <c r="CP217" i="1"/>
  <c r="BU217" i="1"/>
  <c r="BT217" i="1"/>
  <c r="BP217" i="1"/>
  <c r="BQ217" i="1" s="1"/>
  <c r="BL217" i="1"/>
  <c r="BF217" i="1"/>
  <c r="AZ217" i="1"/>
  <c r="BM217" i="1" s="1"/>
  <c r="AU217" i="1"/>
  <c r="AS217" i="1"/>
  <c r="AT217" i="1" s="1"/>
  <c r="AL217" i="1"/>
  <c r="AG217" i="1"/>
  <c r="J217" i="1" s="1"/>
  <c r="BI217" i="1" s="1"/>
  <c r="BK217" i="1" s="1"/>
  <c r="AE217" i="1"/>
  <c r="AA217" i="1"/>
  <c r="Y217" i="1"/>
  <c r="X217" i="1"/>
  <c r="P217" i="1"/>
  <c r="N217" i="1"/>
  <c r="I217" i="1"/>
  <c r="H217" i="1"/>
  <c r="CS216" i="1"/>
  <c r="CR216" i="1"/>
  <c r="CP216" i="1"/>
  <c r="BU216" i="1"/>
  <c r="BT216" i="1"/>
  <c r="BS216" i="1"/>
  <c r="BR216" i="1"/>
  <c r="BV216" i="1" s="1"/>
  <c r="BW216" i="1" s="1"/>
  <c r="BL216" i="1"/>
  <c r="BF216" i="1"/>
  <c r="AZ216" i="1"/>
  <c r="BM216" i="1" s="1"/>
  <c r="BP216" i="1" s="1"/>
  <c r="BQ216" i="1" s="1"/>
  <c r="AU216" i="1"/>
  <c r="AS216" i="1" s="1"/>
  <c r="N216" i="1" s="1"/>
  <c r="AL216" i="1"/>
  <c r="I216" i="1" s="1"/>
  <c r="H216" i="1" s="1"/>
  <c r="AG216" i="1"/>
  <c r="J216" i="1" s="1"/>
  <c r="BI216" i="1" s="1"/>
  <c r="Y216" i="1"/>
  <c r="X216" i="1"/>
  <c r="W216" i="1" s="1"/>
  <c r="P216" i="1"/>
  <c r="CS215" i="1"/>
  <c r="CR215" i="1"/>
  <c r="CP215" i="1"/>
  <c r="S215" i="1" s="1"/>
  <c r="BU215" i="1"/>
  <c r="BT215" i="1"/>
  <c r="BL215" i="1"/>
  <c r="BF215" i="1"/>
  <c r="AZ215" i="1"/>
  <c r="BM215" i="1" s="1"/>
  <c r="BP215" i="1" s="1"/>
  <c r="BQ215" i="1" s="1"/>
  <c r="AU215" i="1"/>
  <c r="AS215" i="1" s="1"/>
  <c r="AE215" i="1" s="1"/>
  <c r="AL215" i="1"/>
  <c r="I215" i="1" s="1"/>
  <c r="AG215" i="1"/>
  <c r="J215" i="1" s="1"/>
  <c r="BI215" i="1" s="1"/>
  <c r="AA215" i="1"/>
  <c r="Y215" i="1"/>
  <c r="X215" i="1"/>
  <c r="W215" i="1" s="1"/>
  <c r="P215" i="1"/>
  <c r="H215" i="1"/>
  <c r="CS214" i="1"/>
  <c r="CR214" i="1"/>
  <c r="CP214" i="1"/>
  <c r="CQ214" i="1" s="1"/>
  <c r="BH214" i="1" s="1"/>
  <c r="BU214" i="1"/>
  <c r="BT214" i="1"/>
  <c r="BL214" i="1"/>
  <c r="BF214" i="1"/>
  <c r="BJ214" i="1" s="1"/>
  <c r="AZ214" i="1"/>
  <c r="BM214" i="1" s="1"/>
  <c r="BP214" i="1" s="1"/>
  <c r="BS214" i="1" s="1"/>
  <c r="AU214" i="1"/>
  <c r="AS214" i="1" s="1"/>
  <c r="AT214" i="1" s="1"/>
  <c r="AL214" i="1"/>
  <c r="AG214" i="1"/>
  <c r="Y214" i="1"/>
  <c r="X214" i="1"/>
  <c r="P214" i="1"/>
  <c r="J214" i="1"/>
  <c r="BI214" i="1" s="1"/>
  <c r="BK214" i="1" s="1"/>
  <c r="I214" i="1"/>
  <c r="H214" i="1" s="1"/>
  <c r="CS213" i="1"/>
  <c r="CR213" i="1"/>
  <c r="CP213" i="1"/>
  <c r="CQ213" i="1" s="1"/>
  <c r="BH213" i="1" s="1"/>
  <c r="BU213" i="1"/>
  <c r="BT213" i="1"/>
  <c r="BL213" i="1"/>
  <c r="BF213" i="1"/>
  <c r="AZ213" i="1"/>
  <c r="BM213" i="1" s="1"/>
  <c r="BP213" i="1" s="1"/>
  <c r="AU213" i="1"/>
  <c r="AS213" i="1" s="1"/>
  <c r="AL213" i="1"/>
  <c r="AG213" i="1"/>
  <c r="Y213" i="1"/>
  <c r="X213" i="1"/>
  <c r="W213" i="1"/>
  <c r="S213" i="1"/>
  <c r="P213" i="1"/>
  <c r="J213" i="1"/>
  <c r="BI213" i="1" s="1"/>
  <c r="I213" i="1"/>
  <c r="H213" i="1"/>
  <c r="AA213" i="1" s="1"/>
  <c r="CS212" i="1"/>
  <c r="CR212" i="1"/>
  <c r="CP212" i="1"/>
  <c r="BU212" i="1"/>
  <c r="BT212" i="1"/>
  <c r="BM212" i="1"/>
  <c r="BP212" i="1" s="1"/>
  <c r="BR212" i="1" s="1"/>
  <c r="BV212" i="1" s="1"/>
  <c r="BW212" i="1" s="1"/>
  <c r="BL212" i="1"/>
  <c r="BI212" i="1"/>
  <c r="BF212" i="1"/>
  <c r="AZ212" i="1"/>
  <c r="AU212" i="1"/>
  <c r="AS212" i="1" s="1"/>
  <c r="AL212" i="1"/>
  <c r="AG212" i="1"/>
  <c r="J212" i="1" s="1"/>
  <c r="AF212" i="1"/>
  <c r="Y212" i="1"/>
  <c r="X212" i="1"/>
  <c r="W212" i="1" s="1"/>
  <c r="P212" i="1"/>
  <c r="I212" i="1"/>
  <c r="H212" i="1" s="1"/>
  <c r="AA212" i="1" s="1"/>
  <c r="CS211" i="1"/>
  <c r="CR211" i="1"/>
  <c r="CP211" i="1"/>
  <c r="BU211" i="1"/>
  <c r="BT211" i="1"/>
  <c r="BL211" i="1"/>
  <c r="BF211" i="1"/>
  <c r="AZ211" i="1"/>
  <c r="BM211" i="1" s="1"/>
  <c r="BP211" i="1" s="1"/>
  <c r="BS211" i="1" s="1"/>
  <c r="AU211" i="1"/>
  <c r="AS211" i="1"/>
  <c r="AL211" i="1"/>
  <c r="I211" i="1" s="1"/>
  <c r="H211" i="1" s="1"/>
  <c r="AG211" i="1"/>
  <c r="J211" i="1" s="1"/>
  <c r="BI211" i="1" s="1"/>
  <c r="Y211" i="1"/>
  <c r="X211" i="1"/>
  <c r="W211" i="1" s="1"/>
  <c r="S211" i="1"/>
  <c r="P211" i="1"/>
  <c r="CS210" i="1"/>
  <c r="CR210" i="1"/>
  <c r="CP210" i="1"/>
  <c r="CQ210" i="1" s="1"/>
  <c r="BH210" i="1" s="1"/>
  <c r="BU210" i="1"/>
  <c r="BT210" i="1"/>
  <c r="BM210" i="1"/>
  <c r="BP210" i="1" s="1"/>
  <c r="BL210" i="1"/>
  <c r="BJ210" i="1"/>
  <c r="BF210" i="1"/>
  <c r="AZ210" i="1"/>
  <c r="AU210" i="1"/>
  <c r="AS210" i="1" s="1"/>
  <c r="AT210" i="1"/>
  <c r="AL210" i="1"/>
  <c r="I210" i="1" s="1"/>
  <c r="H210" i="1" s="1"/>
  <c r="AG210" i="1"/>
  <c r="J210" i="1" s="1"/>
  <c r="BI210" i="1" s="1"/>
  <c r="BK210" i="1" s="1"/>
  <c r="Y210" i="1"/>
  <c r="W210" i="1" s="1"/>
  <c r="X210" i="1"/>
  <c r="P210" i="1"/>
  <c r="CS209" i="1"/>
  <c r="CR209" i="1"/>
  <c r="CP209" i="1"/>
  <c r="BU209" i="1"/>
  <c r="BT209" i="1"/>
  <c r="BL209" i="1"/>
  <c r="BF209" i="1"/>
  <c r="AZ209" i="1"/>
  <c r="BM209" i="1" s="1"/>
  <c r="BP209" i="1" s="1"/>
  <c r="AU209" i="1"/>
  <c r="AS209" i="1" s="1"/>
  <c r="AF209" i="1" s="1"/>
  <c r="AL209" i="1"/>
  <c r="AG209" i="1"/>
  <c r="J209" i="1" s="1"/>
  <c r="BI209" i="1" s="1"/>
  <c r="AE209" i="1"/>
  <c r="Y209" i="1"/>
  <c r="X209" i="1"/>
  <c r="W209" i="1" s="1"/>
  <c r="P209" i="1"/>
  <c r="K209" i="1"/>
  <c r="I209" i="1"/>
  <c r="H209" i="1"/>
  <c r="AA209" i="1" s="1"/>
  <c r="CS208" i="1"/>
  <c r="CR208" i="1"/>
  <c r="CP208" i="1"/>
  <c r="BU208" i="1"/>
  <c r="BT208" i="1"/>
  <c r="BP208" i="1"/>
  <c r="BL208" i="1"/>
  <c r="BF208" i="1"/>
  <c r="AZ208" i="1"/>
  <c r="BM208" i="1" s="1"/>
  <c r="AU208" i="1"/>
  <c r="AS208" i="1" s="1"/>
  <c r="AL208" i="1"/>
  <c r="AG208" i="1"/>
  <c r="J208" i="1" s="1"/>
  <c r="BI208" i="1" s="1"/>
  <c r="Y208" i="1"/>
  <c r="X208" i="1"/>
  <c r="P208" i="1"/>
  <c r="I208" i="1"/>
  <c r="H208" i="1" s="1"/>
  <c r="CS207" i="1"/>
  <c r="CR207" i="1"/>
  <c r="CQ207" i="1" s="1"/>
  <c r="BH207" i="1" s="1"/>
  <c r="BJ207" i="1" s="1"/>
  <c r="CP207" i="1"/>
  <c r="BU207" i="1"/>
  <c r="BT207" i="1"/>
  <c r="BR207" i="1"/>
  <c r="BV207" i="1" s="1"/>
  <c r="BW207" i="1" s="1"/>
  <c r="BL207" i="1"/>
  <c r="BK207" i="1"/>
  <c r="BF207" i="1"/>
  <c r="AZ207" i="1"/>
  <c r="BM207" i="1" s="1"/>
  <c r="BP207" i="1" s="1"/>
  <c r="AU207" i="1"/>
  <c r="AS207" i="1"/>
  <c r="AL207" i="1"/>
  <c r="I207" i="1" s="1"/>
  <c r="H207" i="1" s="1"/>
  <c r="AG207" i="1"/>
  <c r="J207" i="1" s="1"/>
  <c r="BI207" i="1" s="1"/>
  <c r="AF207" i="1"/>
  <c r="Y207" i="1"/>
  <c r="W207" i="1" s="1"/>
  <c r="X207" i="1"/>
  <c r="S207" i="1"/>
  <c r="P207" i="1"/>
  <c r="K207" i="1"/>
  <c r="CS206" i="1"/>
  <c r="CR206" i="1"/>
  <c r="CP206" i="1"/>
  <c r="BU206" i="1"/>
  <c r="BT206" i="1"/>
  <c r="BL206" i="1"/>
  <c r="BF206" i="1"/>
  <c r="AZ206" i="1"/>
  <c r="BM206" i="1" s="1"/>
  <c r="BP206" i="1" s="1"/>
  <c r="AU206" i="1"/>
  <c r="AS206" i="1" s="1"/>
  <c r="AL206" i="1"/>
  <c r="I206" i="1" s="1"/>
  <c r="H206" i="1" s="1"/>
  <c r="AG206" i="1"/>
  <c r="J206" i="1" s="1"/>
  <c r="BI206" i="1" s="1"/>
  <c r="Y206" i="1"/>
  <c r="X206" i="1"/>
  <c r="W206" i="1" s="1"/>
  <c r="P206" i="1"/>
  <c r="CS205" i="1"/>
  <c r="S205" i="1" s="1"/>
  <c r="CR205" i="1"/>
  <c r="CP205" i="1"/>
  <c r="CQ205" i="1" s="1"/>
  <c r="BH205" i="1" s="1"/>
  <c r="BU205" i="1"/>
  <c r="BT205" i="1"/>
  <c r="BP205" i="1"/>
  <c r="BL205" i="1"/>
  <c r="BF205" i="1"/>
  <c r="AZ205" i="1"/>
  <c r="BM205" i="1" s="1"/>
  <c r="AU205" i="1"/>
  <c r="AS205" i="1" s="1"/>
  <c r="AL205" i="1"/>
  <c r="I205" i="1" s="1"/>
  <c r="H205" i="1" s="1"/>
  <c r="AG205" i="1"/>
  <c r="AA205" i="1"/>
  <c r="Y205" i="1"/>
  <c r="X205" i="1"/>
  <c r="P205" i="1"/>
  <c r="K205" i="1"/>
  <c r="J205" i="1"/>
  <c r="BI205" i="1" s="1"/>
  <c r="BK205" i="1" s="1"/>
  <c r="CS204" i="1"/>
  <c r="CR204" i="1"/>
  <c r="CP204" i="1"/>
  <c r="BU204" i="1"/>
  <c r="BT204" i="1"/>
  <c r="BM204" i="1"/>
  <c r="BP204" i="1" s="1"/>
  <c r="BL204" i="1"/>
  <c r="BF204" i="1"/>
  <c r="AZ204" i="1"/>
  <c r="AU204" i="1"/>
  <c r="AS204" i="1" s="1"/>
  <c r="N204" i="1" s="1"/>
  <c r="AL204" i="1"/>
  <c r="I204" i="1" s="1"/>
  <c r="H204" i="1" s="1"/>
  <c r="AA204" i="1" s="1"/>
  <c r="AG204" i="1"/>
  <c r="J204" i="1" s="1"/>
  <c r="BI204" i="1" s="1"/>
  <c r="AF204" i="1"/>
  <c r="Y204" i="1"/>
  <c r="X204" i="1"/>
  <c r="P204" i="1"/>
  <c r="CS203" i="1"/>
  <c r="CR203" i="1"/>
  <c r="CQ203" i="1"/>
  <c r="BH203" i="1" s="1"/>
  <c r="CP203" i="1"/>
  <c r="BU203" i="1"/>
  <c r="BT203" i="1"/>
  <c r="BL203" i="1"/>
  <c r="BF203" i="1"/>
  <c r="AZ203" i="1"/>
  <c r="BM203" i="1" s="1"/>
  <c r="BP203" i="1" s="1"/>
  <c r="BR203" i="1" s="1"/>
  <c r="BV203" i="1" s="1"/>
  <c r="BW203" i="1" s="1"/>
  <c r="AU203" i="1"/>
  <c r="AS203" i="1"/>
  <c r="AL203" i="1"/>
  <c r="I203" i="1" s="1"/>
  <c r="H203" i="1" s="1"/>
  <c r="AA203" i="1" s="1"/>
  <c r="AG203" i="1"/>
  <c r="Y203" i="1"/>
  <c r="X203" i="1"/>
  <c r="W203" i="1" s="1"/>
  <c r="S203" i="1"/>
  <c r="P203" i="1"/>
  <c r="J203" i="1"/>
  <c r="BI203" i="1" s="1"/>
  <c r="CS202" i="1"/>
  <c r="CR202" i="1"/>
  <c r="CP202" i="1"/>
  <c r="CQ202" i="1" s="1"/>
  <c r="BH202" i="1" s="1"/>
  <c r="BJ202" i="1" s="1"/>
  <c r="BU202" i="1"/>
  <c r="BT202" i="1"/>
  <c r="BL202" i="1"/>
  <c r="BF202" i="1"/>
  <c r="AZ202" i="1"/>
  <c r="BM202" i="1" s="1"/>
  <c r="BP202" i="1" s="1"/>
  <c r="BS202" i="1" s="1"/>
  <c r="AU202" i="1"/>
  <c r="AS202" i="1" s="1"/>
  <c r="AL202" i="1"/>
  <c r="AG202" i="1"/>
  <c r="J202" i="1" s="1"/>
  <c r="BI202" i="1" s="1"/>
  <c r="BK202" i="1" s="1"/>
  <c r="Y202" i="1"/>
  <c r="X202" i="1"/>
  <c r="P202" i="1"/>
  <c r="I202" i="1"/>
  <c r="H202" i="1" s="1"/>
  <c r="AA202" i="1" s="1"/>
  <c r="CS201" i="1"/>
  <c r="S201" i="1" s="1"/>
  <c r="T201" i="1" s="1"/>
  <c r="U201" i="1" s="1"/>
  <c r="CR201" i="1"/>
  <c r="CP201" i="1"/>
  <c r="BU201" i="1"/>
  <c r="BT201" i="1"/>
  <c r="BL201" i="1"/>
  <c r="BF201" i="1"/>
  <c r="AZ201" i="1"/>
  <c r="BM201" i="1" s="1"/>
  <c r="BP201" i="1" s="1"/>
  <c r="AU201" i="1"/>
  <c r="AS201" i="1" s="1"/>
  <c r="AT201" i="1"/>
  <c r="AL201" i="1"/>
  <c r="I201" i="1" s="1"/>
  <c r="AG201" i="1"/>
  <c r="J201" i="1" s="1"/>
  <c r="BI201" i="1" s="1"/>
  <c r="Y201" i="1"/>
  <c r="X201" i="1"/>
  <c r="W201" i="1"/>
  <c r="P201" i="1"/>
  <c r="H201" i="1"/>
  <c r="AA201" i="1" s="1"/>
  <c r="CS200" i="1"/>
  <c r="CR200" i="1"/>
  <c r="CP200" i="1"/>
  <c r="CQ200" i="1" s="1"/>
  <c r="BH200" i="1" s="1"/>
  <c r="BU200" i="1"/>
  <c r="BT200" i="1"/>
  <c r="BL200" i="1"/>
  <c r="BF200" i="1"/>
  <c r="AZ200" i="1"/>
  <c r="BM200" i="1" s="1"/>
  <c r="BP200" i="1" s="1"/>
  <c r="AU200" i="1"/>
  <c r="AS200" i="1" s="1"/>
  <c r="AL200" i="1"/>
  <c r="AG200" i="1"/>
  <c r="Y200" i="1"/>
  <c r="X200" i="1"/>
  <c r="W200" i="1" s="1"/>
  <c r="P200" i="1"/>
  <c r="J200" i="1"/>
  <c r="BI200" i="1" s="1"/>
  <c r="I200" i="1"/>
  <c r="H200" i="1" s="1"/>
  <c r="AA200" i="1" s="1"/>
  <c r="CS199" i="1"/>
  <c r="CR199" i="1"/>
  <c r="CP199" i="1"/>
  <c r="BU199" i="1"/>
  <c r="BT199" i="1"/>
  <c r="BM199" i="1"/>
  <c r="BP199" i="1" s="1"/>
  <c r="BL199" i="1"/>
  <c r="BF199" i="1"/>
  <c r="AZ199" i="1"/>
  <c r="AU199" i="1"/>
  <c r="AS199" i="1" s="1"/>
  <c r="AF199" i="1" s="1"/>
  <c r="AL199" i="1"/>
  <c r="I199" i="1" s="1"/>
  <c r="H199" i="1" s="1"/>
  <c r="AA199" i="1" s="1"/>
  <c r="AG199" i="1"/>
  <c r="J199" i="1" s="1"/>
  <c r="BI199" i="1" s="1"/>
  <c r="Y199" i="1"/>
  <c r="X199" i="1"/>
  <c r="W199" i="1" s="1"/>
  <c r="P199" i="1"/>
  <c r="CS198" i="1"/>
  <c r="CR198" i="1"/>
  <c r="CP198" i="1"/>
  <c r="BU198" i="1"/>
  <c r="BT198" i="1"/>
  <c r="BL198" i="1"/>
  <c r="BF198" i="1"/>
  <c r="AZ198" i="1"/>
  <c r="BM198" i="1" s="1"/>
  <c r="BP198" i="1" s="1"/>
  <c r="AU198" i="1"/>
  <c r="AS198" i="1"/>
  <c r="AL198" i="1"/>
  <c r="I198" i="1" s="1"/>
  <c r="H198" i="1" s="1"/>
  <c r="AG198" i="1"/>
  <c r="Y198" i="1"/>
  <c r="X198" i="1"/>
  <c r="W198" i="1"/>
  <c r="P198" i="1"/>
  <c r="J198" i="1"/>
  <c r="BI198" i="1" s="1"/>
  <c r="CS197" i="1"/>
  <c r="CR197" i="1"/>
  <c r="CP197" i="1"/>
  <c r="CQ197" i="1" s="1"/>
  <c r="BH197" i="1" s="1"/>
  <c r="BJ197" i="1" s="1"/>
  <c r="BU197" i="1"/>
  <c r="BT197" i="1"/>
  <c r="BM197" i="1"/>
  <c r="BP197" i="1" s="1"/>
  <c r="BL197" i="1"/>
  <c r="BF197" i="1"/>
  <c r="AZ197" i="1"/>
  <c r="AU197" i="1"/>
  <c r="AS197" i="1" s="1"/>
  <c r="AT197" i="1"/>
  <c r="AL197" i="1"/>
  <c r="I197" i="1" s="1"/>
  <c r="H197" i="1" s="1"/>
  <c r="AA197" i="1" s="1"/>
  <c r="AG197" i="1"/>
  <c r="J197" i="1" s="1"/>
  <c r="BI197" i="1" s="1"/>
  <c r="BK197" i="1" s="1"/>
  <c r="Y197" i="1"/>
  <c r="X197" i="1"/>
  <c r="P197" i="1"/>
  <c r="CS196" i="1"/>
  <c r="CR196" i="1"/>
  <c r="CP196" i="1"/>
  <c r="BU196" i="1"/>
  <c r="BT196" i="1"/>
  <c r="BL196" i="1"/>
  <c r="BF196" i="1"/>
  <c r="AZ196" i="1"/>
  <c r="BM196" i="1" s="1"/>
  <c r="BP196" i="1" s="1"/>
  <c r="AU196" i="1"/>
  <c r="AS196" i="1"/>
  <c r="AL196" i="1"/>
  <c r="I196" i="1" s="1"/>
  <c r="H196" i="1" s="1"/>
  <c r="AG196" i="1"/>
  <c r="Y196" i="1"/>
  <c r="W196" i="1" s="1"/>
  <c r="X196" i="1"/>
  <c r="P196" i="1"/>
  <c r="J196" i="1"/>
  <c r="BI196" i="1" s="1"/>
  <c r="CS195" i="1"/>
  <c r="CR195" i="1"/>
  <c r="CP195" i="1"/>
  <c r="BU195" i="1"/>
  <c r="BT195" i="1"/>
  <c r="BL195" i="1"/>
  <c r="BF195" i="1"/>
  <c r="AZ195" i="1"/>
  <c r="BM195" i="1" s="1"/>
  <c r="BP195" i="1" s="1"/>
  <c r="AU195" i="1"/>
  <c r="AS195" i="1" s="1"/>
  <c r="AL195" i="1"/>
  <c r="AG195" i="1"/>
  <c r="J195" i="1" s="1"/>
  <c r="BI195" i="1" s="1"/>
  <c r="Y195" i="1"/>
  <c r="X195" i="1"/>
  <c r="W195" i="1" s="1"/>
  <c r="P195" i="1"/>
  <c r="N195" i="1"/>
  <c r="I195" i="1"/>
  <c r="H195" i="1" s="1"/>
  <c r="AA195" i="1" s="1"/>
  <c r="CS194" i="1"/>
  <c r="CR194" i="1"/>
  <c r="CP194" i="1"/>
  <c r="BU194" i="1"/>
  <c r="BT194" i="1"/>
  <c r="BR194" i="1"/>
  <c r="BV194" i="1" s="1"/>
  <c r="BW194" i="1" s="1"/>
  <c r="BQ194" i="1"/>
  <c r="BL194" i="1"/>
  <c r="BF194" i="1"/>
  <c r="AZ194" i="1"/>
  <c r="BM194" i="1" s="1"/>
  <c r="BP194" i="1" s="1"/>
  <c r="BS194" i="1" s="1"/>
  <c r="AU194" i="1"/>
  <c r="AS194" i="1"/>
  <c r="AF194" i="1" s="1"/>
  <c r="AL194" i="1"/>
  <c r="I194" i="1" s="1"/>
  <c r="H194" i="1" s="1"/>
  <c r="AG194" i="1"/>
  <c r="J194" i="1" s="1"/>
  <c r="BI194" i="1" s="1"/>
  <c r="Y194" i="1"/>
  <c r="X194" i="1"/>
  <c r="S194" i="1"/>
  <c r="P194" i="1"/>
  <c r="CS193" i="1"/>
  <c r="S193" i="1" s="1"/>
  <c r="CR193" i="1"/>
  <c r="CP193" i="1"/>
  <c r="BU193" i="1"/>
  <c r="BT193" i="1"/>
  <c r="BM193" i="1"/>
  <c r="BP193" i="1" s="1"/>
  <c r="BS193" i="1" s="1"/>
  <c r="BL193" i="1"/>
  <c r="BF193" i="1"/>
  <c r="AZ193" i="1"/>
  <c r="AU193" i="1"/>
  <c r="AS193" i="1" s="1"/>
  <c r="AL193" i="1"/>
  <c r="AG193" i="1"/>
  <c r="Y193" i="1"/>
  <c r="X193" i="1"/>
  <c r="W193" i="1" s="1"/>
  <c r="P193" i="1"/>
  <c r="J193" i="1"/>
  <c r="BI193" i="1" s="1"/>
  <c r="I193" i="1"/>
  <c r="H193" i="1" s="1"/>
  <c r="CS192" i="1"/>
  <c r="CR192" i="1"/>
  <c r="CP192" i="1"/>
  <c r="BU192" i="1"/>
  <c r="BT192" i="1"/>
  <c r="BL192" i="1"/>
  <c r="BF192" i="1"/>
  <c r="AZ192" i="1"/>
  <c r="BM192" i="1" s="1"/>
  <c r="BP192" i="1" s="1"/>
  <c r="BQ192" i="1" s="1"/>
  <c r="AU192" i="1"/>
  <c r="AS192" i="1" s="1"/>
  <c r="AE192" i="1" s="1"/>
  <c r="AL192" i="1"/>
  <c r="I192" i="1" s="1"/>
  <c r="H192" i="1" s="1"/>
  <c r="AG192" i="1"/>
  <c r="Y192" i="1"/>
  <c r="X192" i="1"/>
  <c r="W192" i="1" s="1"/>
  <c r="P192" i="1"/>
  <c r="J192" i="1"/>
  <c r="BI192" i="1" s="1"/>
  <c r="CS191" i="1"/>
  <c r="CR191" i="1"/>
  <c r="CP191" i="1"/>
  <c r="BU191" i="1"/>
  <c r="BT191" i="1"/>
  <c r="BM191" i="1"/>
  <c r="BP191" i="1" s="1"/>
  <c r="BL191" i="1"/>
  <c r="BF191" i="1"/>
  <c r="AZ191" i="1"/>
  <c r="AU191" i="1"/>
  <c r="AS191" i="1" s="1"/>
  <c r="AL191" i="1"/>
  <c r="AG191" i="1"/>
  <c r="J191" i="1" s="1"/>
  <c r="BI191" i="1" s="1"/>
  <c r="Y191" i="1"/>
  <c r="X191" i="1"/>
  <c r="P191" i="1"/>
  <c r="I191" i="1"/>
  <c r="H191" i="1" s="1"/>
  <c r="CS190" i="1"/>
  <c r="CR190" i="1"/>
  <c r="CQ190" i="1" s="1"/>
  <c r="BH190" i="1" s="1"/>
  <c r="BJ190" i="1" s="1"/>
  <c r="CP190" i="1"/>
  <c r="BU190" i="1"/>
  <c r="BT190" i="1"/>
  <c r="BR190" i="1"/>
  <c r="BV190" i="1" s="1"/>
  <c r="BW190" i="1" s="1"/>
  <c r="BL190" i="1"/>
  <c r="BK190" i="1"/>
  <c r="BF190" i="1"/>
  <c r="AZ190" i="1"/>
  <c r="BM190" i="1" s="1"/>
  <c r="BP190" i="1" s="1"/>
  <c r="AU190" i="1"/>
  <c r="AS190" i="1" s="1"/>
  <c r="AL190" i="1"/>
  <c r="I190" i="1" s="1"/>
  <c r="H190" i="1" s="1"/>
  <c r="AG190" i="1"/>
  <c r="AF190" i="1"/>
  <c r="AE190" i="1"/>
  <c r="Y190" i="1"/>
  <c r="X190" i="1"/>
  <c r="W190" i="1" s="1"/>
  <c r="S190" i="1"/>
  <c r="P190" i="1"/>
  <c r="K190" i="1"/>
  <c r="J190" i="1"/>
  <c r="BI190" i="1" s="1"/>
  <c r="CS189" i="1"/>
  <c r="S189" i="1" s="1"/>
  <c r="T189" i="1" s="1"/>
  <c r="U189" i="1" s="1"/>
  <c r="CR189" i="1"/>
  <c r="CP189" i="1"/>
  <c r="CQ189" i="1" s="1"/>
  <c r="BH189" i="1" s="1"/>
  <c r="BU189" i="1"/>
  <c r="BT189" i="1"/>
  <c r="BM189" i="1"/>
  <c r="BP189" i="1" s="1"/>
  <c r="BL189" i="1"/>
  <c r="BF189" i="1"/>
  <c r="BJ189" i="1" s="1"/>
  <c r="AZ189" i="1"/>
  <c r="AU189" i="1"/>
  <c r="AS189" i="1" s="1"/>
  <c r="AL189" i="1"/>
  <c r="I189" i="1" s="1"/>
  <c r="H189" i="1" s="1"/>
  <c r="AG189" i="1"/>
  <c r="J189" i="1" s="1"/>
  <c r="BI189" i="1" s="1"/>
  <c r="Y189" i="1"/>
  <c r="X189" i="1"/>
  <c r="P189" i="1"/>
  <c r="CS188" i="1"/>
  <c r="CR188" i="1"/>
  <c r="CP188" i="1"/>
  <c r="BU188" i="1"/>
  <c r="BT188" i="1"/>
  <c r="BP188" i="1"/>
  <c r="BL188" i="1"/>
  <c r="BF188" i="1"/>
  <c r="AZ188" i="1"/>
  <c r="BM188" i="1" s="1"/>
  <c r="AU188" i="1"/>
  <c r="AS188" i="1" s="1"/>
  <c r="N188" i="1" s="1"/>
  <c r="AL188" i="1"/>
  <c r="I188" i="1" s="1"/>
  <c r="H188" i="1" s="1"/>
  <c r="AG188" i="1"/>
  <c r="Y188" i="1"/>
  <c r="W188" i="1" s="1"/>
  <c r="X188" i="1"/>
  <c r="S188" i="1"/>
  <c r="P188" i="1"/>
  <c r="J188" i="1"/>
  <c r="BI188" i="1" s="1"/>
  <c r="CS187" i="1"/>
  <c r="CR187" i="1"/>
  <c r="CP187" i="1"/>
  <c r="BU187" i="1"/>
  <c r="BT187" i="1"/>
  <c r="BS187" i="1"/>
  <c r="BR187" i="1"/>
  <c r="BV187" i="1" s="1"/>
  <c r="BW187" i="1" s="1"/>
  <c r="BL187" i="1"/>
  <c r="BF187" i="1"/>
  <c r="AZ187" i="1"/>
  <c r="BM187" i="1" s="1"/>
  <c r="BP187" i="1" s="1"/>
  <c r="BQ187" i="1" s="1"/>
  <c r="AU187" i="1"/>
  <c r="AS187" i="1" s="1"/>
  <c r="AL187" i="1"/>
  <c r="AG187" i="1"/>
  <c r="J187" i="1" s="1"/>
  <c r="BI187" i="1" s="1"/>
  <c r="Y187" i="1"/>
  <c r="X187" i="1"/>
  <c r="W187" i="1" s="1"/>
  <c r="P187" i="1"/>
  <c r="N187" i="1"/>
  <c r="I187" i="1"/>
  <c r="H187" i="1" s="1"/>
  <c r="CS186" i="1"/>
  <c r="CR186" i="1"/>
  <c r="CQ186" i="1"/>
  <c r="BH186" i="1" s="1"/>
  <c r="CP186" i="1"/>
  <c r="BU186" i="1"/>
  <c r="BT186" i="1"/>
  <c r="BL186" i="1"/>
  <c r="BF186" i="1"/>
  <c r="AZ186" i="1"/>
  <c r="BM186" i="1" s="1"/>
  <c r="BP186" i="1" s="1"/>
  <c r="BQ186" i="1" s="1"/>
  <c r="AU186" i="1"/>
  <c r="AS186" i="1"/>
  <c r="K186" i="1" s="1"/>
  <c r="AL186" i="1"/>
  <c r="I186" i="1" s="1"/>
  <c r="AG186" i="1"/>
  <c r="Y186" i="1"/>
  <c r="X186" i="1"/>
  <c r="W186" i="1"/>
  <c r="S186" i="1"/>
  <c r="P186" i="1"/>
  <c r="J186" i="1"/>
  <c r="BI186" i="1" s="1"/>
  <c r="H186" i="1"/>
  <c r="CS185" i="1"/>
  <c r="S185" i="1" s="1"/>
  <c r="CR185" i="1"/>
  <c r="CP185" i="1"/>
  <c r="BU185" i="1"/>
  <c r="BT185" i="1"/>
  <c r="BM185" i="1"/>
  <c r="BP185" i="1" s="1"/>
  <c r="BL185" i="1"/>
  <c r="BF185" i="1"/>
  <c r="AZ185" i="1"/>
  <c r="AU185" i="1"/>
  <c r="AS185" i="1" s="1"/>
  <c r="AT185" i="1"/>
  <c r="AL185" i="1"/>
  <c r="I185" i="1" s="1"/>
  <c r="H185" i="1" s="1"/>
  <c r="AG185" i="1"/>
  <c r="J185" i="1" s="1"/>
  <c r="BI185" i="1" s="1"/>
  <c r="Y185" i="1"/>
  <c r="X185" i="1"/>
  <c r="P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I184" i="1" s="1"/>
  <c r="H184" i="1" s="1"/>
  <c r="AG184" i="1"/>
  <c r="J184" i="1" s="1"/>
  <c r="BI184" i="1" s="1"/>
  <c r="Y184" i="1"/>
  <c r="X184" i="1"/>
  <c r="P184" i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 s="1"/>
  <c r="AF183" i="1" s="1"/>
  <c r="AL183" i="1"/>
  <c r="AG183" i="1"/>
  <c r="J183" i="1" s="1"/>
  <c r="BI183" i="1" s="1"/>
  <c r="Y183" i="1"/>
  <c r="X183" i="1"/>
  <c r="P183" i="1"/>
  <c r="N183" i="1"/>
  <c r="I183" i="1"/>
  <c r="H183" i="1" s="1"/>
  <c r="CS182" i="1"/>
  <c r="S182" i="1" s="1"/>
  <c r="CR182" i="1"/>
  <c r="CQ182" i="1" s="1"/>
  <c r="BH182" i="1" s="1"/>
  <c r="CP182" i="1"/>
  <c r="BU182" i="1"/>
  <c r="BT182" i="1"/>
  <c r="BR182" i="1"/>
  <c r="BV182" i="1" s="1"/>
  <c r="BW182" i="1" s="1"/>
  <c r="BQ182" i="1"/>
  <c r="BL182" i="1"/>
  <c r="BF182" i="1"/>
  <c r="AZ182" i="1"/>
  <c r="BM182" i="1" s="1"/>
  <c r="BP182" i="1" s="1"/>
  <c r="BS182" i="1" s="1"/>
  <c r="AU182" i="1"/>
  <c r="AS182" i="1"/>
  <c r="AL182" i="1"/>
  <c r="I182" i="1" s="1"/>
  <c r="AG182" i="1"/>
  <c r="J182" i="1" s="1"/>
  <c r="BI182" i="1" s="1"/>
  <c r="AA182" i="1"/>
  <c r="Y182" i="1"/>
  <c r="X182" i="1"/>
  <c r="W182" i="1" s="1"/>
  <c r="P182" i="1"/>
  <c r="H182" i="1"/>
  <c r="CS181" i="1"/>
  <c r="CR181" i="1"/>
  <c r="CP181" i="1"/>
  <c r="CQ181" i="1" s="1"/>
  <c r="BH181" i="1" s="1"/>
  <c r="BU181" i="1"/>
  <c r="BT181" i="1"/>
  <c r="BL181" i="1"/>
  <c r="BF181" i="1"/>
  <c r="AZ181" i="1"/>
  <c r="BM181" i="1" s="1"/>
  <c r="BP181" i="1" s="1"/>
  <c r="BS181" i="1" s="1"/>
  <c r="AU181" i="1"/>
  <c r="AS181" i="1" s="1"/>
  <c r="AT181" i="1" s="1"/>
  <c r="AL181" i="1"/>
  <c r="AG181" i="1"/>
  <c r="Y181" i="1"/>
  <c r="X181" i="1"/>
  <c r="W181" i="1" s="1"/>
  <c r="P181" i="1"/>
  <c r="J181" i="1"/>
  <c r="BI181" i="1" s="1"/>
  <c r="I181" i="1"/>
  <c r="H181" i="1" s="1"/>
  <c r="CS180" i="1"/>
  <c r="CR180" i="1"/>
  <c r="CP180" i="1"/>
  <c r="BU180" i="1"/>
  <c r="BT180" i="1"/>
  <c r="BL180" i="1"/>
  <c r="BF180" i="1"/>
  <c r="AZ180" i="1"/>
  <c r="BM180" i="1" s="1"/>
  <c r="BP180" i="1" s="1"/>
  <c r="AU180" i="1"/>
  <c r="AS180" i="1"/>
  <c r="N180" i="1" s="1"/>
  <c r="AL180" i="1"/>
  <c r="I180" i="1" s="1"/>
  <c r="H180" i="1" s="1"/>
  <c r="AA180" i="1" s="1"/>
  <c r="AG180" i="1"/>
  <c r="Y180" i="1"/>
  <c r="X180" i="1"/>
  <c r="W180" i="1"/>
  <c r="P180" i="1"/>
  <c r="J180" i="1"/>
  <c r="BI180" i="1" s="1"/>
  <c r="CS179" i="1"/>
  <c r="CR179" i="1"/>
  <c r="CP179" i="1"/>
  <c r="BU179" i="1"/>
  <c r="BT179" i="1"/>
  <c r="BM179" i="1"/>
  <c r="BP179" i="1" s="1"/>
  <c r="BL179" i="1"/>
  <c r="BF179" i="1"/>
  <c r="AZ179" i="1"/>
  <c r="AU179" i="1"/>
  <c r="AS179" i="1" s="1"/>
  <c r="N179" i="1" s="1"/>
  <c r="AL179" i="1"/>
  <c r="I179" i="1" s="1"/>
  <c r="H179" i="1" s="1"/>
  <c r="AA179" i="1" s="1"/>
  <c r="AG179" i="1"/>
  <c r="J179" i="1" s="1"/>
  <c r="BI179" i="1" s="1"/>
  <c r="AF179" i="1"/>
  <c r="Y179" i="1"/>
  <c r="X179" i="1"/>
  <c r="P179" i="1"/>
  <c r="CS178" i="1"/>
  <c r="CR178" i="1"/>
  <c r="CP178" i="1"/>
  <c r="BU178" i="1"/>
  <c r="BT178" i="1"/>
  <c r="BL178" i="1"/>
  <c r="BF178" i="1"/>
  <c r="AZ178" i="1"/>
  <c r="BM178" i="1" s="1"/>
  <c r="BP178" i="1" s="1"/>
  <c r="AU178" i="1"/>
  <c r="AS178" i="1" s="1"/>
  <c r="AL178" i="1"/>
  <c r="I178" i="1" s="1"/>
  <c r="H178" i="1" s="1"/>
  <c r="AA178" i="1" s="1"/>
  <c r="AG178" i="1"/>
  <c r="Y178" i="1"/>
  <c r="X178" i="1"/>
  <c r="W178" i="1"/>
  <c r="S178" i="1"/>
  <c r="P178" i="1"/>
  <c r="J178" i="1"/>
  <c r="BI178" i="1" s="1"/>
  <c r="CS177" i="1"/>
  <c r="CR177" i="1"/>
  <c r="CP177" i="1"/>
  <c r="CQ177" i="1" s="1"/>
  <c r="BH177" i="1" s="1"/>
  <c r="BU177" i="1"/>
  <c r="BT177" i="1"/>
  <c r="BL177" i="1"/>
  <c r="BF177" i="1"/>
  <c r="BJ177" i="1" s="1"/>
  <c r="AZ177" i="1"/>
  <c r="BM177" i="1" s="1"/>
  <c r="BP177" i="1" s="1"/>
  <c r="AU177" i="1"/>
  <c r="AS177" i="1" s="1"/>
  <c r="AL177" i="1"/>
  <c r="AG177" i="1"/>
  <c r="J177" i="1" s="1"/>
  <c r="BI177" i="1" s="1"/>
  <c r="BK177" i="1" s="1"/>
  <c r="Y177" i="1"/>
  <c r="X177" i="1"/>
  <c r="P177" i="1"/>
  <c r="I177" i="1"/>
  <c r="H177" i="1" s="1"/>
  <c r="AA177" i="1" s="1"/>
  <c r="CS176" i="1"/>
  <c r="CR176" i="1"/>
  <c r="CP176" i="1"/>
  <c r="BU176" i="1"/>
  <c r="BT176" i="1"/>
  <c r="BL176" i="1"/>
  <c r="BF176" i="1"/>
  <c r="AZ176" i="1"/>
  <c r="BM176" i="1" s="1"/>
  <c r="BP176" i="1" s="1"/>
  <c r="AU176" i="1"/>
  <c r="AS176" i="1" s="1"/>
  <c r="AF176" i="1" s="1"/>
  <c r="AL176" i="1"/>
  <c r="I176" i="1" s="1"/>
  <c r="AG176" i="1"/>
  <c r="J176" i="1" s="1"/>
  <c r="BI176" i="1" s="1"/>
  <c r="AA176" i="1"/>
  <c r="Y176" i="1"/>
  <c r="X176" i="1"/>
  <c r="W176" i="1" s="1"/>
  <c r="P176" i="1"/>
  <c r="H176" i="1"/>
  <c r="CS175" i="1"/>
  <c r="CR175" i="1"/>
  <c r="CP175" i="1"/>
  <c r="BU175" i="1"/>
  <c r="BT175" i="1"/>
  <c r="BS175" i="1"/>
  <c r="BL175" i="1"/>
  <c r="BF175" i="1"/>
  <c r="AZ175" i="1"/>
  <c r="BM175" i="1" s="1"/>
  <c r="BP175" i="1" s="1"/>
  <c r="BQ175" i="1" s="1"/>
  <c r="AU175" i="1"/>
  <c r="AS175" i="1" s="1"/>
  <c r="K175" i="1" s="1"/>
  <c r="AL175" i="1"/>
  <c r="I175" i="1" s="1"/>
  <c r="H175" i="1" s="1"/>
  <c r="AG175" i="1"/>
  <c r="J175" i="1" s="1"/>
  <c r="BI175" i="1" s="1"/>
  <c r="AE175" i="1"/>
  <c r="Y175" i="1"/>
  <c r="X175" i="1"/>
  <c r="P175" i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/>
  <c r="AL174" i="1"/>
  <c r="I174" i="1" s="1"/>
  <c r="H174" i="1" s="1"/>
  <c r="AG174" i="1"/>
  <c r="J174" i="1" s="1"/>
  <c r="BI174" i="1" s="1"/>
  <c r="AE174" i="1"/>
  <c r="AA174" i="1"/>
  <c r="Y174" i="1"/>
  <c r="X174" i="1"/>
  <c r="W174" i="1" s="1"/>
  <c r="P174" i="1"/>
  <c r="CS173" i="1"/>
  <c r="S173" i="1" s="1"/>
  <c r="CR173" i="1"/>
  <c r="CP173" i="1"/>
  <c r="BU173" i="1"/>
  <c r="BT173" i="1"/>
  <c r="BL173" i="1"/>
  <c r="BF173" i="1"/>
  <c r="AZ173" i="1"/>
  <c r="BM173" i="1" s="1"/>
  <c r="BP173" i="1" s="1"/>
  <c r="BS173" i="1" s="1"/>
  <c r="AU173" i="1"/>
  <c r="AS173" i="1" s="1"/>
  <c r="AF173" i="1" s="1"/>
  <c r="AL173" i="1"/>
  <c r="AG173" i="1"/>
  <c r="J173" i="1" s="1"/>
  <c r="BI173" i="1" s="1"/>
  <c r="AA173" i="1"/>
  <c r="Y173" i="1"/>
  <c r="X173" i="1"/>
  <c r="W173" i="1" s="1"/>
  <c r="P173" i="1"/>
  <c r="I173" i="1"/>
  <c r="H173" i="1"/>
  <c r="CS172" i="1"/>
  <c r="CR172" i="1"/>
  <c r="CP172" i="1"/>
  <c r="S172" i="1" s="1"/>
  <c r="BU172" i="1"/>
  <c r="BT172" i="1"/>
  <c r="BL172" i="1"/>
  <c r="BF172" i="1"/>
  <c r="AZ172" i="1"/>
  <c r="BM172" i="1" s="1"/>
  <c r="BP172" i="1" s="1"/>
  <c r="AU172" i="1"/>
  <c r="AS172" i="1" s="1"/>
  <c r="AL172" i="1"/>
  <c r="I172" i="1" s="1"/>
  <c r="AG172" i="1"/>
  <c r="AF172" i="1"/>
  <c r="AA172" i="1"/>
  <c r="Y172" i="1"/>
  <c r="X172" i="1"/>
  <c r="W172" i="1" s="1"/>
  <c r="P172" i="1"/>
  <c r="J172" i="1"/>
  <c r="BI172" i="1" s="1"/>
  <c r="H172" i="1"/>
  <c r="CS171" i="1"/>
  <c r="CR171" i="1"/>
  <c r="CP171" i="1"/>
  <c r="BU171" i="1"/>
  <c r="BT171" i="1"/>
  <c r="BL171" i="1"/>
  <c r="BF171" i="1"/>
  <c r="AZ171" i="1"/>
  <c r="BM171" i="1" s="1"/>
  <c r="BP171" i="1" s="1"/>
  <c r="AU171" i="1"/>
  <c r="AS171" i="1" s="1"/>
  <c r="AF171" i="1" s="1"/>
  <c r="AL171" i="1"/>
  <c r="AG171" i="1"/>
  <c r="J171" i="1" s="1"/>
  <c r="BI171" i="1" s="1"/>
  <c r="Y171" i="1"/>
  <c r="X171" i="1"/>
  <c r="P171" i="1"/>
  <c r="N171" i="1"/>
  <c r="I171" i="1"/>
  <c r="H171" i="1" s="1"/>
  <c r="CS170" i="1"/>
  <c r="CR170" i="1"/>
  <c r="CP170" i="1"/>
  <c r="CQ170" i="1" s="1"/>
  <c r="BH170" i="1" s="1"/>
  <c r="BU170" i="1"/>
  <c r="BT170" i="1"/>
  <c r="BM170" i="1"/>
  <c r="BP170" i="1" s="1"/>
  <c r="BS170" i="1" s="1"/>
  <c r="BL170" i="1"/>
  <c r="BF170" i="1"/>
  <c r="AZ170" i="1"/>
  <c r="AU170" i="1"/>
  <c r="AS170" i="1"/>
  <c r="AL170" i="1"/>
  <c r="I170" i="1" s="1"/>
  <c r="H170" i="1" s="1"/>
  <c r="AA170" i="1" s="1"/>
  <c r="AG170" i="1"/>
  <c r="J170" i="1" s="1"/>
  <c r="BI170" i="1" s="1"/>
  <c r="Y170" i="1"/>
  <c r="X170" i="1"/>
  <c r="W170" i="1"/>
  <c r="S170" i="1"/>
  <c r="P170" i="1"/>
  <c r="CS169" i="1"/>
  <c r="CR169" i="1"/>
  <c r="CP169" i="1"/>
  <c r="CQ169" i="1" s="1"/>
  <c r="BH169" i="1" s="1"/>
  <c r="BJ169" i="1" s="1"/>
  <c r="BU169" i="1"/>
  <c r="BT169" i="1"/>
  <c r="BM169" i="1"/>
  <c r="BP169" i="1" s="1"/>
  <c r="BL169" i="1"/>
  <c r="BF169" i="1"/>
  <c r="AZ169" i="1"/>
  <c r="AU169" i="1"/>
  <c r="AS169" i="1" s="1"/>
  <c r="AT169" i="1" s="1"/>
  <c r="AL169" i="1"/>
  <c r="I169" i="1" s="1"/>
  <c r="H169" i="1" s="1"/>
  <c r="AG169" i="1"/>
  <c r="J169" i="1" s="1"/>
  <c r="BI169" i="1" s="1"/>
  <c r="BK169" i="1" s="1"/>
  <c r="Y169" i="1"/>
  <c r="X169" i="1"/>
  <c r="P169" i="1"/>
  <c r="CS168" i="1"/>
  <c r="CR168" i="1"/>
  <c r="CP168" i="1"/>
  <c r="BU168" i="1"/>
  <c r="BT168" i="1"/>
  <c r="BL168" i="1"/>
  <c r="BF168" i="1"/>
  <c r="AZ168" i="1"/>
  <c r="BM168" i="1" s="1"/>
  <c r="BP168" i="1" s="1"/>
  <c r="AU168" i="1"/>
  <c r="AS168" i="1"/>
  <c r="AF168" i="1" s="1"/>
  <c r="AL168" i="1"/>
  <c r="AG168" i="1"/>
  <c r="J168" i="1" s="1"/>
  <c r="BI168" i="1" s="1"/>
  <c r="Y168" i="1"/>
  <c r="X168" i="1"/>
  <c r="W168" i="1"/>
  <c r="P168" i="1"/>
  <c r="I168" i="1"/>
  <c r="H168" i="1" s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S167" i="1" s="1"/>
  <c r="AL167" i="1"/>
  <c r="AG167" i="1"/>
  <c r="J167" i="1" s="1"/>
  <c r="BI167" i="1" s="1"/>
  <c r="Y167" i="1"/>
  <c r="X167" i="1"/>
  <c r="W167" i="1" s="1"/>
  <c r="P167" i="1"/>
  <c r="I167" i="1"/>
  <c r="H167" i="1"/>
  <c r="AA167" i="1" s="1"/>
  <c r="CS166" i="1"/>
  <c r="CR166" i="1"/>
  <c r="CP166" i="1"/>
  <c r="S166" i="1" s="1"/>
  <c r="BU166" i="1"/>
  <c r="BT166" i="1"/>
  <c r="BR166" i="1"/>
  <c r="BV166" i="1" s="1"/>
  <c r="BW166" i="1" s="1"/>
  <c r="BQ166" i="1"/>
  <c r="BL166" i="1"/>
  <c r="BF166" i="1"/>
  <c r="AZ166" i="1"/>
  <c r="BM166" i="1" s="1"/>
  <c r="BP166" i="1" s="1"/>
  <c r="BS166" i="1" s="1"/>
  <c r="AU166" i="1"/>
  <c r="AS166" i="1" s="1"/>
  <c r="AF166" i="1" s="1"/>
  <c r="AL166" i="1"/>
  <c r="I166" i="1" s="1"/>
  <c r="H166" i="1" s="1"/>
  <c r="AG166" i="1"/>
  <c r="J166" i="1" s="1"/>
  <c r="BI166" i="1" s="1"/>
  <c r="Y166" i="1"/>
  <c r="X166" i="1"/>
  <c r="P166" i="1"/>
  <c r="CS165" i="1"/>
  <c r="CR165" i="1"/>
  <c r="CP165" i="1"/>
  <c r="S165" i="1" s="1"/>
  <c r="BU165" i="1"/>
  <c r="BT165" i="1"/>
  <c r="BL165" i="1"/>
  <c r="BF165" i="1"/>
  <c r="AZ165" i="1"/>
  <c r="BM165" i="1" s="1"/>
  <c r="BP165" i="1" s="1"/>
  <c r="BS165" i="1" s="1"/>
  <c r="AU165" i="1"/>
  <c r="AS165" i="1" s="1"/>
  <c r="AT165" i="1"/>
  <c r="AL165" i="1"/>
  <c r="I165" i="1" s="1"/>
  <c r="H165" i="1" s="1"/>
  <c r="AA165" i="1" s="1"/>
  <c r="AG165" i="1"/>
  <c r="J165" i="1" s="1"/>
  <c r="BI165" i="1" s="1"/>
  <c r="Y165" i="1"/>
  <c r="X165" i="1"/>
  <c r="W165" i="1" s="1"/>
  <c r="P165" i="1"/>
  <c r="CS164" i="1"/>
  <c r="CR164" i="1"/>
  <c r="CQ164" i="1"/>
  <c r="BH164" i="1" s="1"/>
  <c r="CP164" i="1"/>
  <c r="BU164" i="1"/>
  <c r="BT164" i="1"/>
  <c r="BL164" i="1"/>
  <c r="BF164" i="1"/>
  <c r="AZ164" i="1"/>
  <c r="BM164" i="1" s="1"/>
  <c r="BP164" i="1" s="1"/>
  <c r="BQ164" i="1" s="1"/>
  <c r="AU164" i="1"/>
  <c r="AS164" i="1"/>
  <c r="AL164" i="1"/>
  <c r="AG164" i="1"/>
  <c r="J164" i="1" s="1"/>
  <c r="BI164" i="1" s="1"/>
  <c r="AE164" i="1"/>
  <c r="Y164" i="1"/>
  <c r="X164" i="1"/>
  <c r="W164" i="1"/>
  <c r="S164" i="1"/>
  <c r="P164" i="1"/>
  <c r="I164" i="1"/>
  <c r="H164" i="1" s="1"/>
  <c r="CS163" i="1"/>
  <c r="CR163" i="1"/>
  <c r="CP163" i="1"/>
  <c r="BU163" i="1"/>
  <c r="BT163" i="1"/>
  <c r="BL163" i="1"/>
  <c r="BF163" i="1"/>
  <c r="AZ163" i="1"/>
  <c r="BM163" i="1" s="1"/>
  <c r="BP163" i="1" s="1"/>
  <c r="AU163" i="1"/>
  <c r="AS163" i="1" s="1"/>
  <c r="AL163" i="1"/>
  <c r="I163" i="1" s="1"/>
  <c r="AG163" i="1"/>
  <c r="J163" i="1" s="1"/>
  <c r="BI163" i="1" s="1"/>
  <c r="Y163" i="1"/>
  <c r="X163" i="1"/>
  <c r="W163" i="1" s="1"/>
  <c r="P163" i="1"/>
  <c r="H163" i="1"/>
  <c r="CS162" i="1"/>
  <c r="CR162" i="1"/>
  <c r="CQ162" i="1"/>
  <c r="BH162" i="1" s="1"/>
  <c r="CP162" i="1"/>
  <c r="BU162" i="1"/>
  <c r="BT162" i="1"/>
  <c r="BL162" i="1"/>
  <c r="BF162" i="1"/>
  <c r="BJ162" i="1" s="1"/>
  <c r="AZ162" i="1"/>
  <c r="BM162" i="1" s="1"/>
  <c r="BP162" i="1" s="1"/>
  <c r="BQ162" i="1" s="1"/>
  <c r="AU162" i="1"/>
  <c r="AS162" i="1"/>
  <c r="K162" i="1" s="1"/>
  <c r="AL162" i="1"/>
  <c r="I162" i="1" s="1"/>
  <c r="AG162" i="1"/>
  <c r="Y162" i="1"/>
  <c r="X162" i="1"/>
  <c r="S162" i="1"/>
  <c r="P162" i="1"/>
  <c r="J162" i="1"/>
  <c r="BI162" i="1" s="1"/>
  <c r="H162" i="1"/>
  <c r="CS161" i="1"/>
  <c r="CR161" i="1"/>
  <c r="CP161" i="1"/>
  <c r="BU161" i="1"/>
  <c r="BT161" i="1"/>
  <c r="BM161" i="1"/>
  <c r="BP161" i="1" s="1"/>
  <c r="BL161" i="1"/>
  <c r="BF161" i="1"/>
  <c r="AZ161" i="1"/>
  <c r="AU161" i="1"/>
  <c r="AS161" i="1" s="1"/>
  <c r="AT161" i="1"/>
  <c r="AL161" i="1"/>
  <c r="I161" i="1" s="1"/>
  <c r="H161" i="1" s="1"/>
  <c r="AG161" i="1"/>
  <c r="J161" i="1" s="1"/>
  <c r="BI161" i="1" s="1"/>
  <c r="Y161" i="1"/>
  <c r="X161" i="1"/>
  <c r="P161" i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/>
  <c r="K160" i="1" s="1"/>
  <c r="AL160" i="1"/>
  <c r="I160" i="1" s="1"/>
  <c r="H160" i="1" s="1"/>
  <c r="AA160" i="1" s="1"/>
  <c r="AG160" i="1"/>
  <c r="J160" i="1" s="1"/>
  <c r="BI160" i="1" s="1"/>
  <c r="Y160" i="1"/>
  <c r="X160" i="1"/>
  <c r="W160" i="1" s="1"/>
  <c r="P160" i="1"/>
  <c r="CS159" i="1"/>
  <c r="CR159" i="1"/>
  <c r="CP159" i="1"/>
  <c r="BU159" i="1"/>
  <c r="BT159" i="1"/>
  <c r="BS159" i="1"/>
  <c r="BL159" i="1"/>
  <c r="BI159" i="1"/>
  <c r="BF159" i="1"/>
  <c r="AZ159" i="1"/>
  <c r="BM159" i="1" s="1"/>
  <c r="BP159" i="1" s="1"/>
  <c r="AU159" i="1"/>
  <c r="AS159" i="1" s="1"/>
  <c r="AL159" i="1"/>
  <c r="AG159" i="1"/>
  <c r="J159" i="1" s="1"/>
  <c r="Y159" i="1"/>
  <c r="X159" i="1"/>
  <c r="W159" i="1" s="1"/>
  <c r="P159" i="1"/>
  <c r="I159" i="1"/>
  <c r="H159" i="1" s="1"/>
  <c r="CS158" i="1"/>
  <c r="CR158" i="1"/>
  <c r="CP158" i="1"/>
  <c r="CQ158" i="1" s="1"/>
  <c r="BH158" i="1" s="1"/>
  <c r="BU158" i="1"/>
  <c r="BT158" i="1"/>
  <c r="BQ158" i="1"/>
  <c r="BL158" i="1"/>
  <c r="BF158" i="1"/>
  <c r="AZ158" i="1"/>
  <c r="BM158" i="1" s="1"/>
  <c r="BP158" i="1" s="1"/>
  <c r="AU158" i="1"/>
  <c r="AS158" i="1" s="1"/>
  <c r="AE158" i="1" s="1"/>
  <c r="AL158" i="1"/>
  <c r="I158" i="1" s="1"/>
  <c r="AG158" i="1"/>
  <c r="J158" i="1" s="1"/>
  <c r="BI158" i="1" s="1"/>
  <c r="Y158" i="1"/>
  <c r="X158" i="1"/>
  <c r="W158" i="1" s="1"/>
  <c r="S158" i="1"/>
  <c r="P158" i="1"/>
  <c r="H158" i="1"/>
  <c r="CS157" i="1"/>
  <c r="CR157" i="1"/>
  <c r="CP157" i="1"/>
  <c r="S157" i="1" s="1"/>
  <c r="BU157" i="1"/>
  <c r="BT157" i="1"/>
  <c r="BL157" i="1"/>
  <c r="BF157" i="1"/>
  <c r="AZ157" i="1"/>
  <c r="BM157" i="1" s="1"/>
  <c r="BP157" i="1" s="1"/>
  <c r="BS157" i="1" s="1"/>
  <c r="AU157" i="1"/>
  <c r="AS157" i="1" s="1"/>
  <c r="AT157" i="1"/>
  <c r="AL157" i="1"/>
  <c r="AG157" i="1"/>
  <c r="Y157" i="1"/>
  <c r="X157" i="1"/>
  <c r="W157" i="1" s="1"/>
  <c r="P157" i="1"/>
  <c r="J157" i="1"/>
  <c r="BI157" i="1" s="1"/>
  <c r="I157" i="1"/>
  <c r="H157" i="1" s="1"/>
  <c r="CS156" i="1"/>
  <c r="S156" i="1" s="1"/>
  <c r="CR156" i="1"/>
  <c r="CP156" i="1"/>
  <c r="CQ156" i="1" s="1"/>
  <c r="BH156" i="1" s="1"/>
  <c r="BU156" i="1"/>
  <c r="BT156" i="1"/>
  <c r="BL156" i="1"/>
  <c r="BF156" i="1"/>
  <c r="AZ156" i="1"/>
  <c r="BM156" i="1" s="1"/>
  <c r="BP156" i="1" s="1"/>
  <c r="AU156" i="1"/>
  <c r="AS156" i="1" s="1"/>
  <c r="AL156" i="1"/>
  <c r="I156" i="1" s="1"/>
  <c r="H156" i="1" s="1"/>
  <c r="AG156" i="1"/>
  <c r="J156" i="1" s="1"/>
  <c r="BI156" i="1" s="1"/>
  <c r="AA156" i="1"/>
  <c r="Y156" i="1"/>
  <c r="X156" i="1"/>
  <c r="W156" i="1" s="1"/>
  <c r="P156" i="1"/>
  <c r="CS155" i="1"/>
  <c r="CR155" i="1"/>
  <c r="CP155" i="1"/>
  <c r="BU155" i="1"/>
  <c r="BT155" i="1"/>
  <c r="BM155" i="1"/>
  <c r="BP155" i="1" s="1"/>
  <c r="BL155" i="1"/>
  <c r="BF155" i="1"/>
  <c r="AZ155" i="1"/>
  <c r="AU155" i="1"/>
  <c r="AS155" i="1" s="1"/>
  <c r="N155" i="1" s="1"/>
  <c r="AL155" i="1"/>
  <c r="I155" i="1" s="1"/>
  <c r="H155" i="1" s="1"/>
  <c r="AA155" i="1" s="1"/>
  <c r="AG155" i="1"/>
  <c r="J155" i="1" s="1"/>
  <c r="BI155" i="1" s="1"/>
  <c r="AF155" i="1"/>
  <c r="Y155" i="1"/>
  <c r="X155" i="1"/>
  <c r="P155" i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/>
  <c r="AL154" i="1"/>
  <c r="I154" i="1" s="1"/>
  <c r="H154" i="1" s="1"/>
  <c r="AG154" i="1"/>
  <c r="J154" i="1" s="1"/>
  <c r="BI154" i="1" s="1"/>
  <c r="Y154" i="1"/>
  <c r="X154" i="1"/>
  <c r="W154" i="1"/>
  <c r="P154" i="1"/>
  <c r="CS153" i="1"/>
  <c r="CR153" i="1"/>
  <c r="CP153" i="1"/>
  <c r="S153" i="1" s="1"/>
  <c r="BU153" i="1"/>
  <c r="BT153" i="1"/>
  <c r="BL153" i="1"/>
  <c r="BF153" i="1"/>
  <c r="AZ153" i="1"/>
  <c r="BM153" i="1" s="1"/>
  <c r="BP153" i="1" s="1"/>
  <c r="AU153" i="1"/>
  <c r="AS153" i="1" s="1"/>
  <c r="AL153" i="1"/>
  <c r="I153" i="1" s="1"/>
  <c r="H153" i="1" s="1"/>
  <c r="AA153" i="1" s="1"/>
  <c r="AG153" i="1"/>
  <c r="J153" i="1" s="1"/>
  <c r="BI153" i="1" s="1"/>
  <c r="Y153" i="1"/>
  <c r="X153" i="1"/>
  <c r="P153" i="1"/>
  <c r="CS152" i="1"/>
  <c r="CR152" i="1"/>
  <c r="CP152" i="1"/>
  <c r="S152" i="1" s="1"/>
  <c r="BU152" i="1"/>
  <c r="BT152" i="1"/>
  <c r="BL152" i="1"/>
  <c r="BF152" i="1"/>
  <c r="AZ152" i="1"/>
  <c r="BM152" i="1" s="1"/>
  <c r="BP152" i="1" s="1"/>
  <c r="AU152" i="1"/>
  <c r="AS152" i="1"/>
  <c r="AL152" i="1"/>
  <c r="I152" i="1" s="1"/>
  <c r="H152" i="1" s="1"/>
  <c r="AA152" i="1" s="1"/>
  <c r="AG152" i="1"/>
  <c r="Y152" i="1"/>
  <c r="X152" i="1"/>
  <c r="W152" i="1"/>
  <c r="P152" i="1"/>
  <c r="J152" i="1"/>
  <c r="BI152" i="1" s="1"/>
  <c r="CS151" i="1"/>
  <c r="CR151" i="1"/>
  <c r="CP151" i="1"/>
  <c r="BU151" i="1"/>
  <c r="BT151" i="1"/>
  <c r="BM151" i="1"/>
  <c r="BP151" i="1" s="1"/>
  <c r="BL151" i="1"/>
  <c r="BF151" i="1"/>
  <c r="AZ151" i="1"/>
  <c r="AU151" i="1"/>
  <c r="AS151" i="1" s="1"/>
  <c r="AF151" i="1" s="1"/>
  <c r="AL151" i="1"/>
  <c r="I151" i="1" s="1"/>
  <c r="H151" i="1" s="1"/>
  <c r="AA151" i="1" s="1"/>
  <c r="AG151" i="1"/>
  <c r="J151" i="1" s="1"/>
  <c r="BI151" i="1" s="1"/>
  <c r="Y151" i="1"/>
  <c r="X151" i="1"/>
  <c r="P151" i="1"/>
  <c r="CS150" i="1"/>
  <c r="CR150" i="1"/>
  <c r="CP150" i="1"/>
  <c r="S150" i="1" s="1"/>
  <c r="BU150" i="1"/>
  <c r="BT150" i="1"/>
  <c r="BL150" i="1"/>
  <c r="BF150" i="1"/>
  <c r="AZ150" i="1"/>
  <c r="BM150" i="1" s="1"/>
  <c r="BP150" i="1" s="1"/>
  <c r="AU150" i="1"/>
  <c r="AS150" i="1"/>
  <c r="AL150" i="1"/>
  <c r="I150" i="1" s="1"/>
  <c r="H150" i="1" s="1"/>
  <c r="AA150" i="1" s="1"/>
  <c r="AG150" i="1"/>
  <c r="J150" i="1" s="1"/>
  <c r="BI150" i="1" s="1"/>
  <c r="Y150" i="1"/>
  <c r="X150" i="1"/>
  <c r="W150" i="1" s="1"/>
  <c r="P150" i="1"/>
  <c r="CS149" i="1"/>
  <c r="CR149" i="1"/>
  <c r="CP149" i="1"/>
  <c r="S149" i="1" s="1"/>
  <c r="BU149" i="1"/>
  <c r="BT149" i="1"/>
  <c r="BM149" i="1"/>
  <c r="BP149" i="1" s="1"/>
  <c r="BL149" i="1"/>
  <c r="BF149" i="1"/>
  <c r="AZ149" i="1"/>
  <c r="AU149" i="1"/>
  <c r="AS149" i="1" s="1"/>
  <c r="AT149" i="1"/>
  <c r="AL149" i="1"/>
  <c r="I149" i="1" s="1"/>
  <c r="H149" i="1" s="1"/>
  <c r="AA149" i="1" s="1"/>
  <c r="AG149" i="1"/>
  <c r="J149" i="1" s="1"/>
  <c r="BI149" i="1" s="1"/>
  <c r="Y149" i="1"/>
  <c r="X149" i="1"/>
  <c r="P149" i="1"/>
  <c r="CS148" i="1"/>
  <c r="CR148" i="1"/>
  <c r="CP148" i="1"/>
  <c r="S148" i="1" s="1"/>
  <c r="T148" i="1" s="1"/>
  <c r="U148" i="1" s="1"/>
  <c r="BU148" i="1"/>
  <c r="BT148" i="1"/>
  <c r="BL148" i="1"/>
  <c r="BF148" i="1"/>
  <c r="AZ148" i="1"/>
  <c r="BM148" i="1" s="1"/>
  <c r="BP148" i="1" s="1"/>
  <c r="AU148" i="1"/>
  <c r="AS148" i="1"/>
  <c r="AL148" i="1"/>
  <c r="I148" i="1" s="1"/>
  <c r="H148" i="1" s="1"/>
  <c r="AA148" i="1" s="1"/>
  <c r="AG148" i="1"/>
  <c r="Y148" i="1"/>
  <c r="X148" i="1"/>
  <c r="W148" i="1"/>
  <c r="P148" i="1"/>
  <c r="J148" i="1"/>
  <c r="BI148" i="1" s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AL147" i="1"/>
  <c r="AG147" i="1"/>
  <c r="J147" i="1" s="1"/>
  <c r="BI147" i="1" s="1"/>
  <c r="Y147" i="1"/>
  <c r="X147" i="1"/>
  <c r="W147" i="1" s="1"/>
  <c r="P147" i="1"/>
  <c r="I147" i="1"/>
  <c r="H147" i="1"/>
  <c r="AA147" i="1" s="1"/>
  <c r="CS146" i="1"/>
  <c r="CR146" i="1"/>
  <c r="CP146" i="1"/>
  <c r="S146" i="1" s="1"/>
  <c r="BU146" i="1"/>
  <c r="BT146" i="1"/>
  <c r="BR146" i="1"/>
  <c r="BV146" i="1" s="1"/>
  <c r="BW146" i="1" s="1"/>
  <c r="BQ146" i="1"/>
  <c r="BL146" i="1"/>
  <c r="BF146" i="1"/>
  <c r="AZ146" i="1"/>
  <c r="BM146" i="1" s="1"/>
  <c r="BP146" i="1" s="1"/>
  <c r="BS146" i="1" s="1"/>
  <c r="AU146" i="1"/>
  <c r="AS146" i="1"/>
  <c r="AF146" i="1" s="1"/>
  <c r="AL146" i="1"/>
  <c r="I146" i="1" s="1"/>
  <c r="H146" i="1" s="1"/>
  <c r="AA146" i="1" s="1"/>
  <c r="AG146" i="1"/>
  <c r="J146" i="1" s="1"/>
  <c r="BI146" i="1" s="1"/>
  <c r="AE146" i="1"/>
  <c r="Y146" i="1"/>
  <c r="W146" i="1" s="1"/>
  <c r="X146" i="1"/>
  <c r="P146" i="1"/>
  <c r="CS145" i="1"/>
  <c r="CR145" i="1"/>
  <c r="CQ145" i="1" s="1"/>
  <c r="BH145" i="1" s="1"/>
  <c r="BJ145" i="1" s="1"/>
  <c r="CP145" i="1"/>
  <c r="BU145" i="1"/>
  <c r="BT145" i="1"/>
  <c r="BL145" i="1"/>
  <c r="BI145" i="1"/>
  <c r="BF145" i="1"/>
  <c r="AZ145" i="1"/>
  <c r="BM145" i="1" s="1"/>
  <c r="BP145" i="1" s="1"/>
  <c r="AU145" i="1"/>
  <c r="AS145" i="1" s="1"/>
  <c r="AT145" i="1" s="1"/>
  <c r="AL145" i="1"/>
  <c r="I145" i="1" s="1"/>
  <c r="H145" i="1" s="1"/>
  <c r="AG145" i="1"/>
  <c r="J145" i="1" s="1"/>
  <c r="Y145" i="1"/>
  <c r="X145" i="1"/>
  <c r="W145" i="1" s="1"/>
  <c r="P145" i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 s="1"/>
  <c r="AF144" i="1" s="1"/>
  <c r="AL144" i="1"/>
  <c r="I144" i="1" s="1"/>
  <c r="H144" i="1" s="1"/>
  <c r="AG144" i="1"/>
  <c r="J144" i="1" s="1"/>
  <c r="BI144" i="1" s="1"/>
  <c r="Y144" i="1"/>
  <c r="X144" i="1"/>
  <c r="W144" i="1"/>
  <c r="P144" i="1"/>
  <c r="CS143" i="1"/>
  <c r="CR143" i="1"/>
  <c r="CP143" i="1"/>
  <c r="BU143" i="1"/>
  <c r="BT143" i="1"/>
  <c r="BL143" i="1"/>
  <c r="BF143" i="1"/>
  <c r="AZ143" i="1"/>
  <c r="BM143" i="1" s="1"/>
  <c r="BP143" i="1" s="1"/>
  <c r="AU143" i="1"/>
  <c r="AS143" i="1" s="1"/>
  <c r="AL143" i="1"/>
  <c r="I143" i="1" s="1"/>
  <c r="H143" i="1" s="1"/>
  <c r="AA143" i="1" s="1"/>
  <c r="AG143" i="1"/>
  <c r="J143" i="1" s="1"/>
  <c r="BI143" i="1" s="1"/>
  <c r="AF143" i="1"/>
  <c r="Y143" i="1"/>
  <c r="X143" i="1"/>
  <c r="W143" i="1" s="1"/>
  <c r="P143" i="1"/>
  <c r="CS142" i="1"/>
  <c r="CR142" i="1"/>
  <c r="CQ142" i="1" s="1"/>
  <c r="BH142" i="1" s="1"/>
  <c r="BJ142" i="1" s="1"/>
  <c r="CP142" i="1"/>
  <c r="BU142" i="1"/>
  <c r="BT142" i="1"/>
  <c r="BL142" i="1"/>
  <c r="BF142" i="1"/>
  <c r="AZ142" i="1"/>
  <c r="BM142" i="1" s="1"/>
  <c r="BP142" i="1" s="1"/>
  <c r="AU142" i="1"/>
  <c r="AS142" i="1" s="1"/>
  <c r="AL142" i="1"/>
  <c r="I142" i="1" s="1"/>
  <c r="AG142" i="1"/>
  <c r="J142" i="1" s="1"/>
  <c r="BI142" i="1" s="1"/>
  <c r="AF142" i="1"/>
  <c r="AE142" i="1"/>
  <c r="Y142" i="1"/>
  <c r="X142" i="1"/>
  <c r="W142" i="1" s="1"/>
  <c r="S142" i="1"/>
  <c r="P142" i="1"/>
  <c r="H142" i="1"/>
  <c r="CS141" i="1"/>
  <c r="CR141" i="1"/>
  <c r="CP141" i="1"/>
  <c r="CQ141" i="1" s="1"/>
  <c r="BH141" i="1" s="1"/>
  <c r="BU141" i="1"/>
  <c r="BT141" i="1"/>
  <c r="BL141" i="1"/>
  <c r="BF141" i="1"/>
  <c r="AZ141" i="1"/>
  <c r="BM141" i="1" s="1"/>
  <c r="BP141" i="1" s="1"/>
  <c r="BS141" i="1" s="1"/>
  <c r="AU141" i="1"/>
  <c r="AS141" i="1" s="1"/>
  <c r="AT141" i="1" s="1"/>
  <c r="AL141" i="1"/>
  <c r="I141" i="1" s="1"/>
  <c r="H141" i="1" s="1"/>
  <c r="AG141" i="1"/>
  <c r="Y141" i="1"/>
  <c r="X141" i="1"/>
  <c r="P141" i="1"/>
  <c r="J141" i="1"/>
  <c r="BI141" i="1" s="1"/>
  <c r="CS140" i="1"/>
  <c r="CR140" i="1"/>
  <c r="CP140" i="1"/>
  <c r="BU140" i="1"/>
  <c r="BT140" i="1"/>
  <c r="BP140" i="1"/>
  <c r="BQ140" i="1" s="1"/>
  <c r="BL140" i="1"/>
  <c r="BF140" i="1"/>
  <c r="AZ140" i="1"/>
  <c r="BM140" i="1" s="1"/>
  <c r="AU140" i="1"/>
  <c r="AS140" i="1"/>
  <c r="AL140" i="1"/>
  <c r="I140" i="1" s="1"/>
  <c r="H140" i="1" s="1"/>
  <c r="AG140" i="1"/>
  <c r="Y140" i="1"/>
  <c r="X140" i="1"/>
  <c r="W140" i="1" s="1"/>
  <c r="P140" i="1"/>
  <c r="J140" i="1"/>
  <c r="BI140" i="1" s="1"/>
  <c r="CS139" i="1"/>
  <c r="CR139" i="1"/>
  <c r="CP139" i="1"/>
  <c r="BU139" i="1"/>
  <c r="BT139" i="1"/>
  <c r="BL139" i="1"/>
  <c r="BF139" i="1"/>
  <c r="AZ139" i="1"/>
  <c r="BM139" i="1" s="1"/>
  <c r="BP139" i="1" s="1"/>
  <c r="AU139" i="1"/>
  <c r="AS139" i="1" s="1"/>
  <c r="AL139" i="1"/>
  <c r="I139" i="1" s="1"/>
  <c r="H139" i="1" s="1"/>
  <c r="AG139" i="1"/>
  <c r="J139" i="1" s="1"/>
  <c r="BI139" i="1" s="1"/>
  <c r="Y139" i="1"/>
  <c r="X139" i="1"/>
  <c r="P139" i="1"/>
  <c r="CS138" i="1"/>
  <c r="CR138" i="1"/>
  <c r="CP138" i="1"/>
  <c r="S138" i="1" s="1"/>
  <c r="BU138" i="1"/>
  <c r="BT138" i="1"/>
  <c r="BL138" i="1"/>
  <c r="BF138" i="1"/>
  <c r="AZ138" i="1"/>
  <c r="BM138" i="1" s="1"/>
  <c r="BP138" i="1" s="1"/>
  <c r="BQ138" i="1" s="1"/>
  <c r="AU138" i="1"/>
  <c r="AS138" i="1" s="1"/>
  <c r="AL138" i="1"/>
  <c r="I138" i="1" s="1"/>
  <c r="AG138" i="1"/>
  <c r="Y138" i="1"/>
  <c r="X138" i="1"/>
  <c r="W138" i="1" s="1"/>
  <c r="P138" i="1"/>
  <c r="J138" i="1"/>
  <c r="BI138" i="1" s="1"/>
  <c r="H138" i="1"/>
  <c r="CS137" i="1"/>
  <c r="CR137" i="1"/>
  <c r="CP137" i="1"/>
  <c r="CQ137" i="1" s="1"/>
  <c r="BH137" i="1" s="1"/>
  <c r="BJ137" i="1" s="1"/>
  <c r="BU137" i="1"/>
  <c r="BT137" i="1"/>
  <c r="BM137" i="1"/>
  <c r="BP137" i="1" s="1"/>
  <c r="BS137" i="1" s="1"/>
  <c r="BL137" i="1"/>
  <c r="BF137" i="1"/>
  <c r="AZ137" i="1"/>
  <c r="AU137" i="1"/>
  <c r="AS137" i="1" s="1"/>
  <c r="AT137" i="1"/>
  <c r="AL137" i="1"/>
  <c r="I137" i="1" s="1"/>
  <c r="H137" i="1" s="1"/>
  <c r="AA137" i="1" s="1"/>
  <c r="AG137" i="1"/>
  <c r="J137" i="1" s="1"/>
  <c r="BI137" i="1" s="1"/>
  <c r="Y137" i="1"/>
  <c r="X137" i="1"/>
  <c r="P137" i="1"/>
  <c r="CS136" i="1"/>
  <c r="CR136" i="1"/>
  <c r="CP136" i="1"/>
  <c r="CQ136" i="1" s="1"/>
  <c r="BH136" i="1" s="1"/>
  <c r="BU136" i="1"/>
  <c r="BT136" i="1"/>
  <c r="BL136" i="1"/>
  <c r="BF136" i="1"/>
  <c r="AZ136" i="1"/>
  <c r="BM136" i="1" s="1"/>
  <c r="BP136" i="1" s="1"/>
  <c r="BQ136" i="1" s="1"/>
  <c r="AU136" i="1"/>
  <c r="AS136" i="1" s="1"/>
  <c r="AL136" i="1"/>
  <c r="I136" i="1" s="1"/>
  <c r="H136" i="1" s="1"/>
  <c r="AA136" i="1" s="1"/>
  <c r="AG136" i="1"/>
  <c r="Y136" i="1"/>
  <c r="X136" i="1"/>
  <c r="W136" i="1" s="1"/>
  <c r="S136" i="1"/>
  <c r="P136" i="1"/>
  <c r="J136" i="1"/>
  <c r="BI136" i="1" s="1"/>
  <c r="CS135" i="1"/>
  <c r="CR135" i="1"/>
  <c r="CP135" i="1"/>
  <c r="BU135" i="1"/>
  <c r="BT135" i="1"/>
  <c r="BR135" i="1"/>
  <c r="BV135" i="1" s="1"/>
  <c r="BW135" i="1" s="1"/>
  <c r="BP135" i="1"/>
  <c r="BL135" i="1"/>
  <c r="BF135" i="1"/>
  <c r="AZ135" i="1"/>
  <c r="BM135" i="1" s="1"/>
  <c r="AU135" i="1"/>
  <c r="AS135" i="1" s="1"/>
  <c r="AL135" i="1"/>
  <c r="I135" i="1" s="1"/>
  <c r="H135" i="1" s="1"/>
  <c r="AG135" i="1"/>
  <c r="J135" i="1" s="1"/>
  <c r="BI135" i="1" s="1"/>
  <c r="Y135" i="1"/>
  <c r="X135" i="1"/>
  <c r="P135" i="1"/>
  <c r="CS134" i="1"/>
  <c r="CR134" i="1"/>
  <c r="CP134" i="1"/>
  <c r="S134" i="1" s="1"/>
  <c r="BU134" i="1"/>
  <c r="BT134" i="1"/>
  <c r="BL134" i="1"/>
  <c r="BF134" i="1"/>
  <c r="AZ134" i="1"/>
  <c r="BM134" i="1" s="1"/>
  <c r="BP134" i="1" s="1"/>
  <c r="AU134" i="1"/>
  <c r="AS134" i="1" s="1"/>
  <c r="K134" i="1" s="1"/>
  <c r="AL134" i="1"/>
  <c r="I134" i="1" s="1"/>
  <c r="H134" i="1" s="1"/>
  <c r="AG134" i="1"/>
  <c r="J134" i="1" s="1"/>
  <c r="BI134" i="1" s="1"/>
  <c r="Y134" i="1"/>
  <c r="X134" i="1"/>
  <c r="W134" i="1" s="1"/>
  <c r="P134" i="1"/>
  <c r="CS133" i="1"/>
  <c r="CR133" i="1"/>
  <c r="CP133" i="1"/>
  <c r="CQ133" i="1" s="1"/>
  <c r="BH133" i="1" s="1"/>
  <c r="BU133" i="1"/>
  <c r="BT133" i="1"/>
  <c r="BL133" i="1"/>
  <c r="BF133" i="1"/>
  <c r="BJ133" i="1" s="1"/>
  <c r="AZ133" i="1"/>
  <c r="BM133" i="1" s="1"/>
  <c r="BP133" i="1" s="1"/>
  <c r="AU133" i="1"/>
  <c r="AS133" i="1" s="1"/>
  <c r="AL133" i="1"/>
  <c r="I133" i="1" s="1"/>
  <c r="H133" i="1" s="1"/>
  <c r="AG133" i="1"/>
  <c r="Y133" i="1"/>
  <c r="X133" i="1"/>
  <c r="P133" i="1"/>
  <c r="J133" i="1"/>
  <c r="BI133" i="1" s="1"/>
  <c r="BK133" i="1" s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T132" i="1"/>
  <c r="AS132" i="1"/>
  <c r="AL132" i="1"/>
  <c r="I132" i="1" s="1"/>
  <c r="H132" i="1" s="1"/>
  <c r="AG132" i="1"/>
  <c r="AA132" i="1"/>
  <c r="Y132" i="1"/>
  <c r="X132" i="1"/>
  <c r="W132" i="1" s="1"/>
  <c r="S132" i="1"/>
  <c r="T132" i="1" s="1"/>
  <c r="U132" i="1" s="1"/>
  <c r="P132" i="1"/>
  <c r="J132" i="1"/>
  <c r="BI132" i="1" s="1"/>
  <c r="CS131" i="1"/>
  <c r="CR131" i="1"/>
  <c r="CP131" i="1"/>
  <c r="BU131" i="1"/>
  <c r="BT131" i="1"/>
  <c r="BL131" i="1"/>
  <c r="BF131" i="1"/>
  <c r="AZ131" i="1"/>
  <c r="BM131" i="1" s="1"/>
  <c r="BP131" i="1" s="1"/>
  <c r="AU131" i="1"/>
  <c r="AS131" i="1" s="1"/>
  <c r="AL131" i="1"/>
  <c r="I131" i="1" s="1"/>
  <c r="H131" i="1" s="1"/>
  <c r="AG131" i="1"/>
  <c r="J131" i="1" s="1"/>
  <c r="BI131" i="1" s="1"/>
  <c r="Y131" i="1"/>
  <c r="X131" i="1"/>
  <c r="P131" i="1"/>
  <c r="N131" i="1"/>
  <c r="CS130" i="1"/>
  <c r="S130" i="1" s="1"/>
  <c r="CR130" i="1"/>
  <c r="CQ130" i="1" s="1"/>
  <c r="BH130" i="1" s="1"/>
  <c r="CP130" i="1"/>
  <c r="BU130" i="1"/>
  <c r="BT130" i="1"/>
  <c r="BL130" i="1"/>
  <c r="BF130" i="1"/>
  <c r="AZ130" i="1"/>
  <c r="BM130" i="1" s="1"/>
  <c r="BP130" i="1" s="1"/>
  <c r="AU130" i="1"/>
  <c r="AS130" i="1" s="1"/>
  <c r="AL130" i="1"/>
  <c r="I130" i="1" s="1"/>
  <c r="H130" i="1" s="1"/>
  <c r="AG130" i="1"/>
  <c r="J130" i="1" s="1"/>
  <c r="BI130" i="1" s="1"/>
  <c r="BK130" i="1" s="1"/>
  <c r="Y130" i="1"/>
  <c r="X130" i="1"/>
  <c r="P130" i="1"/>
  <c r="CS129" i="1"/>
  <c r="CR129" i="1"/>
  <c r="CP129" i="1"/>
  <c r="CQ129" i="1" s="1"/>
  <c r="BH129" i="1" s="1"/>
  <c r="BU129" i="1"/>
  <c r="BT129" i="1"/>
  <c r="BL129" i="1"/>
  <c r="BI129" i="1"/>
  <c r="BF129" i="1"/>
  <c r="AZ129" i="1"/>
  <c r="BM129" i="1" s="1"/>
  <c r="BP129" i="1" s="1"/>
  <c r="BS129" i="1" s="1"/>
  <c r="AU129" i="1"/>
  <c r="AS129" i="1" s="1"/>
  <c r="AT129" i="1" s="1"/>
  <c r="AL129" i="1"/>
  <c r="AG129" i="1"/>
  <c r="Y129" i="1"/>
  <c r="X129" i="1"/>
  <c r="P129" i="1"/>
  <c r="J129" i="1"/>
  <c r="I129" i="1"/>
  <c r="H129" i="1" s="1"/>
  <c r="CS128" i="1"/>
  <c r="CR128" i="1"/>
  <c r="CP128" i="1"/>
  <c r="CQ128" i="1" s="1"/>
  <c r="BH128" i="1" s="1"/>
  <c r="BU128" i="1"/>
  <c r="BT128" i="1"/>
  <c r="BQ128" i="1"/>
  <c r="BP128" i="1"/>
  <c r="BL128" i="1"/>
  <c r="BF128" i="1"/>
  <c r="AZ128" i="1"/>
  <c r="BM128" i="1" s="1"/>
  <c r="AU128" i="1"/>
  <c r="AS128" i="1"/>
  <c r="AL128" i="1"/>
  <c r="I128" i="1" s="1"/>
  <c r="H128" i="1" s="1"/>
  <c r="AG128" i="1"/>
  <c r="J128" i="1" s="1"/>
  <c r="BI128" i="1" s="1"/>
  <c r="Y128" i="1"/>
  <c r="X128" i="1"/>
  <c r="W128" i="1" s="1"/>
  <c r="S128" i="1"/>
  <c r="T128" i="1" s="1"/>
  <c r="U128" i="1" s="1"/>
  <c r="AB128" i="1" s="1"/>
  <c r="P128" i="1"/>
  <c r="CS127" i="1"/>
  <c r="CR127" i="1"/>
  <c r="CP127" i="1"/>
  <c r="BU127" i="1"/>
  <c r="BT127" i="1"/>
  <c r="BL127" i="1"/>
  <c r="BI127" i="1"/>
  <c r="BF127" i="1"/>
  <c r="AZ127" i="1"/>
  <c r="BM127" i="1" s="1"/>
  <c r="BP127" i="1" s="1"/>
  <c r="AU127" i="1"/>
  <c r="AS127" i="1" s="1"/>
  <c r="AL127" i="1"/>
  <c r="I127" i="1" s="1"/>
  <c r="H127" i="1" s="1"/>
  <c r="AG127" i="1"/>
  <c r="J127" i="1" s="1"/>
  <c r="Y127" i="1"/>
  <c r="X127" i="1"/>
  <c r="W127" i="1" s="1"/>
  <c r="P127" i="1"/>
  <c r="CS126" i="1"/>
  <c r="CR126" i="1"/>
  <c r="CP126" i="1"/>
  <c r="BU126" i="1"/>
  <c r="BT126" i="1"/>
  <c r="BL126" i="1"/>
  <c r="BF126" i="1"/>
  <c r="AZ126" i="1"/>
  <c r="BM126" i="1" s="1"/>
  <c r="BP126" i="1" s="1"/>
  <c r="BQ126" i="1" s="1"/>
  <c r="AU126" i="1"/>
  <c r="AS126" i="1" s="1"/>
  <c r="K126" i="1" s="1"/>
  <c r="AL126" i="1"/>
  <c r="I126" i="1" s="1"/>
  <c r="H126" i="1" s="1"/>
  <c r="AG126" i="1"/>
  <c r="Y126" i="1"/>
  <c r="X126" i="1"/>
  <c r="W126" i="1" s="1"/>
  <c r="P126" i="1"/>
  <c r="J126" i="1"/>
  <c r="BI126" i="1" s="1"/>
  <c r="CS125" i="1"/>
  <c r="CR125" i="1"/>
  <c r="CP125" i="1"/>
  <c r="BU125" i="1"/>
  <c r="BT125" i="1"/>
  <c r="BM125" i="1"/>
  <c r="BP125" i="1" s="1"/>
  <c r="BR125" i="1" s="1"/>
  <c r="BV125" i="1" s="1"/>
  <c r="BW125" i="1" s="1"/>
  <c r="BL125" i="1"/>
  <c r="BF125" i="1"/>
  <c r="AZ125" i="1"/>
  <c r="AU125" i="1"/>
  <c r="AS125" i="1" s="1"/>
  <c r="AT125" i="1" s="1"/>
  <c r="AL125" i="1"/>
  <c r="I125" i="1" s="1"/>
  <c r="H125" i="1" s="1"/>
  <c r="AA125" i="1" s="1"/>
  <c r="AG125" i="1"/>
  <c r="J125" i="1" s="1"/>
  <c r="BI125" i="1" s="1"/>
  <c r="Y125" i="1"/>
  <c r="X125" i="1"/>
  <c r="W125" i="1" s="1"/>
  <c r="P125" i="1"/>
  <c r="N125" i="1"/>
  <c r="CS124" i="1"/>
  <c r="CR124" i="1"/>
  <c r="CP124" i="1"/>
  <c r="S124" i="1" s="1"/>
  <c r="BU124" i="1"/>
  <c r="BT124" i="1"/>
  <c r="BL124" i="1"/>
  <c r="BF124" i="1"/>
  <c r="AZ124" i="1"/>
  <c r="BM124" i="1" s="1"/>
  <c r="BP124" i="1" s="1"/>
  <c r="BS124" i="1" s="1"/>
  <c r="AU124" i="1"/>
  <c r="AS124" i="1"/>
  <c r="AL124" i="1"/>
  <c r="I124" i="1" s="1"/>
  <c r="H124" i="1" s="1"/>
  <c r="AG124" i="1"/>
  <c r="J124" i="1" s="1"/>
  <c r="BI124" i="1" s="1"/>
  <c r="Y124" i="1"/>
  <c r="X124" i="1"/>
  <c r="P124" i="1"/>
  <c r="CS123" i="1"/>
  <c r="CR123" i="1"/>
  <c r="CP123" i="1"/>
  <c r="BU123" i="1"/>
  <c r="BT123" i="1"/>
  <c r="BL123" i="1"/>
  <c r="BF123" i="1"/>
  <c r="AZ123" i="1"/>
  <c r="BM123" i="1" s="1"/>
  <c r="BP123" i="1" s="1"/>
  <c r="AU123" i="1"/>
  <c r="AS123" i="1" s="1"/>
  <c r="AT123" i="1"/>
  <c r="AL123" i="1"/>
  <c r="AG123" i="1"/>
  <c r="Y123" i="1"/>
  <c r="X123" i="1"/>
  <c r="P123" i="1"/>
  <c r="N123" i="1"/>
  <c r="J123" i="1"/>
  <c r="BI123" i="1" s="1"/>
  <c r="I123" i="1"/>
  <c r="H123" i="1" s="1"/>
  <c r="CS122" i="1"/>
  <c r="CR122" i="1"/>
  <c r="CQ122" i="1" s="1"/>
  <c r="BH122" i="1" s="1"/>
  <c r="CP122" i="1"/>
  <c r="S122" i="1" s="1"/>
  <c r="BU122" i="1"/>
  <c r="BT122" i="1"/>
  <c r="BL122" i="1"/>
  <c r="BF122" i="1"/>
  <c r="AZ122" i="1"/>
  <c r="BM122" i="1" s="1"/>
  <c r="BP122" i="1" s="1"/>
  <c r="AU122" i="1"/>
  <c r="AS122" i="1"/>
  <c r="AL122" i="1"/>
  <c r="I122" i="1" s="1"/>
  <c r="AG122" i="1"/>
  <c r="Y122" i="1"/>
  <c r="X122" i="1"/>
  <c r="W122" i="1" s="1"/>
  <c r="P122" i="1"/>
  <c r="J122" i="1"/>
  <c r="BI122" i="1" s="1"/>
  <c r="H122" i="1"/>
  <c r="AA122" i="1" s="1"/>
  <c r="CS121" i="1"/>
  <c r="CR121" i="1"/>
  <c r="CP121" i="1"/>
  <c r="BU121" i="1"/>
  <c r="BT121" i="1"/>
  <c r="BL121" i="1"/>
  <c r="BF121" i="1"/>
  <c r="AZ121" i="1"/>
  <c r="BM121" i="1" s="1"/>
  <c r="BP121" i="1" s="1"/>
  <c r="AU121" i="1"/>
  <c r="AS121" i="1" s="1"/>
  <c r="AL121" i="1"/>
  <c r="AG121" i="1"/>
  <c r="Y121" i="1"/>
  <c r="X121" i="1"/>
  <c r="W121" i="1" s="1"/>
  <c r="P121" i="1"/>
  <c r="J121" i="1"/>
  <c r="BI121" i="1" s="1"/>
  <c r="I121" i="1"/>
  <c r="H121" i="1" s="1"/>
  <c r="AA121" i="1" s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S120" i="1"/>
  <c r="AL120" i="1"/>
  <c r="AG120" i="1"/>
  <c r="J120" i="1" s="1"/>
  <c r="BI120" i="1" s="1"/>
  <c r="AA120" i="1"/>
  <c r="Y120" i="1"/>
  <c r="X120" i="1"/>
  <c r="W120" i="1"/>
  <c r="S120" i="1"/>
  <c r="P120" i="1"/>
  <c r="I120" i="1"/>
  <c r="H120" i="1" s="1"/>
  <c r="CS119" i="1"/>
  <c r="CR119" i="1"/>
  <c r="CP119" i="1"/>
  <c r="BU119" i="1"/>
  <c r="BT119" i="1"/>
  <c r="BL119" i="1"/>
  <c r="BF119" i="1"/>
  <c r="AZ119" i="1"/>
  <c r="BM119" i="1" s="1"/>
  <c r="BP119" i="1" s="1"/>
  <c r="AU119" i="1"/>
  <c r="AS119" i="1" s="1"/>
  <c r="AL119" i="1"/>
  <c r="I119" i="1" s="1"/>
  <c r="H119" i="1" s="1"/>
  <c r="AA119" i="1" s="1"/>
  <c r="AG119" i="1"/>
  <c r="J119" i="1" s="1"/>
  <c r="BI119" i="1" s="1"/>
  <c r="AF119" i="1"/>
  <c r="Y119" i="1"/>
  <c r="X119" i="1"/>
  <c r="P119" i="1"/>
  <c r="N119" i="1"/>
  <c r="CS118" i="1"/>
  <c r="CR118" i="1"/>
  <c r="CQ118" i="1"/>
  <c r="BH118" i="1" s="1"/>
  <c r="BK118" i="1" s="1"/>
  <c r="CP118" i="1"/>
  <c r="BU118" i="1"/>
  <c r="BT118" i="1"/>
  <c r="BL118" i="1"/>
  <c r="BF118" i="1"/>
  <c r="AZ118" i="1"/>
  <c r="BM118" i="1" s="1"/>
  <c r="BP118" i="1" s="1"/>
  <c r="AU118" i="1"/>
  <c r="AS118" i="1" s="1"/>
  <c r="AL118" i="1"/>
  <c r="I118" i="1" s="1"/>
  <c r="H118" i="1" s="1"/>
  <c r="AG118" i="1"/>
  <c r="AF118" i="1"/>
  <c r="AE118" i="1"/>
  <c r="AA118" i="1"/>
  <c r="Y118" i="1"/>
  <c r="X118" i="1"/>
  <c r="W118" i="1" s="1"/>
  <c r="P118" i="1"/>
  <c r="K118" i="1"/>
  <c r="J118" i="1"/>
  <c r="BI118" i="1" s="1"/>
  <c r="CS117" i="1"/>
  <c r="CR117" i="1"/>
  <c r="CP117" i="1"/>
  <c r="CQ117" i="1" s="1"/>
  <c r="BH117" i="1" s="1"/>
  <c r="BJ117" i="1" s="1"/>
  <c r="BU117" i="1"/>
  <c r="BT117" i="1"/>
  <c r="BL117" i="1"/>
  <c r="BF117" i="1"/>
  <c r="AZ117" i="1"/>
  <c r="BM117" i="1" s="1"/>
  <c r="BP117" i="1" s="1"/>
  <c r="AU117" i="1"/>
  <c r="AS117" i="1" s="1"/>
  <c r="AT117" i="1" s="1"/>
  <c r="AL117" i="1"/>
  <c r="I117" i="1" s="1"/>
  <c r="H117" i="1" s="1"/>
  <c r="AG117" i="1"/>
  <c r="J117" i="1" s="1"/>
  <c r="BI117" i="1" s="1"/>
  <c r="Y117" i="1"/>
  <c r="X117" i="1"/>
  <c r="P117" i="1"/>
  <c r="CS116" i="1"/>
  <c r="S116" i="1" s="1"/>
  <c r="T116" i="1" s="1"/>
  <c r="U116" i="1" s="1"/>
  <c r="CR116" i="1"/>
  <c r="CQ116" i="1" s="1"/>
  <c r="BH116" i="1" s="1"/>
  <c r="BK116" i="1" s="1"/>
  <c r="CP116" i="1"/>
  <c r="BU116" i="1"/>
  <c r="BT116" i="1"/>
  <c r="BL116" i="1"/>
  <c r="BF116" i="1"/>
  <c r="AZ116" i="1"/>
  <c r="BM116" i="1" s="1"/>
  <c r="BP116" i="1" s="1"/>
  <c r="AU116" i="1"/>
  <c r="AS116" i="1" s="1"/>
  <c r="AL116" i="1"/>
  <c r="AG116" i="1"/>
  <c r="J116" i="1" s="1"/>
  <c r="BI116" i="1" s="1"/>
  <c r="Y116" i="1"/>
  <c r="X116" i="1"/>
  <c r="W116" i="1"/>
  <c r="P116" i="1"/>
  <c r="I116" i="1"/>
  <c r="H116" i="1"/>
  <c r="CS115" i="1"/>
  <c r="CR115" i="1"/>
  <c r="CP115" i="1"/>
  <c r="BU115" i="1"/>
  <c r="BT115" i="1"/>
  <c r="BL115" i="1"/>
  <c r="BF115" i="1"/>
  <c r="AZ115" i="1"/>
  <c r="BM115" i="1" s="1"/>
  <c r="BP115" i="1" s="1"/>
  <c r="BQ115" i="1" s="1"/>
  <c r="AU115" i="1"/>
  <c r="AS115" i="1" s="1"/>
  <c r="AL115" i="1"/>
  <c r="AG115" i="1"/>
  <c r="J115" i="1" s="1"/>
  <c r="BI115" i="1" s="1"/>
  <c r="AF115" i="1"/>
  <c r="Y115" i="1"/>
  <c r="X115" i="1"/>
  <c r="W115" i="1" s="1"/>
  <c r="P115" i="1"/>
  <c r="I115" i="1"/>
  <c r="H115" i="1" s="1"/>
  <c r="AA115" i="1" s="1"/>
  <c r="CS114" i="1"/>
  <c r="CR114" i="1"/>
  <c r="CP114" i="1"/>
  <c r="CQ114" i="1" s="1"/>
  <c r="BH114" i="1" s="1"/>
  <c r="BK114" i="1" s="1"/>
  <c r="BU114" i="1"/>
  <c r="BT114" i="1"/>
  <c r="BL114" i="1"/>
  <c r="BF114" i="1"/>
  <c r="AZ114" i="1"/>
  <c r="BM114" i="1" s="1"/>
  <c r="BP114" i="1" s="1"/>
  <c r="AU114" i="1"/>
  <c r="AS114" i="1"/>
  <c r="AF114" i="1" s="1"/>
  <c r="AL114" i="1"/>
  <c r="I114" i="1" s="1"/>
  <c r="AG114" i="1"/>
  <c r="Y114" i="1"/>
  <c r="X114" i="1"/>
  <c r="W114" i="1" s="1"/>
  <c r="P114" i="1"/>
  <c r="J114" i="1"/>
  <c r="BI114" i="1" s="1"/>
  <c r="H114" i="1"/>
  <c r="CS113" i="1"/>
  <c r="CR113" i="1"/>
  <c r="CP113" i="1"/>
  <c r="BU113" i="1"/>
  <c r="BT113" i="1"/>
  <c r="BM113" i="1"/>
  <c r="BP113" i="1" s="1"/>
  <c r="BS113" i="1" s="1"/>
  <c r="BL113" i="1"/>
  <c r="BF113" i="1"/>
  <c r="AZ113" i="1"/>
  <c r="AU113" i="1"/>
  <c r="AS113" i="1" s="1"/>
  <c r="AT113" i="1"/>
  <c r="AL113" i="1"/>
  <c r="I113" i="1" s="1"/>
  <c r="H113" i="1" s="1"/>
  <c r="AA113" i="1" s="1"/>
  <c r="AG113" i="1"/>
  <c r="J113" i="1" s="1"/>
  <c r="BI113" i="1" s="1"/>
  <c r="Y113" i="1"/>
  <c r="X113" i="1"/>
  <c r="P113" i="1"/>
  <c r="CS112" i="1"/>
  <c r="CR112" i="1"/>
  <c r="CP112" i="1"/>
  <c r="BU112" i="1"/>
  <c r="BT112" i="1"/>
  <c r="BL112" i="1"/>
  <c r="BF112" i="1"/>
  <c r="AZ112" i="1"/>
  <c r="BM112" i="1" s="1"/>
  <c r="BP112" i="1" s="1"/>
  <c r="BQ112" i="1" s="1"/>
  <c r="AU112" i="1"/>
  <c r="AS112" i="1" s="1"/>
  <c r="AE112" i="1" s="1"/>
  <c r="AL112" i="1"/>
  <c r="AG112" i="1"/>
  <c r="J112" i="1" s="1"/>
  <c r="BI112" i="1" s="1"/>
  <c r="AA112" i="1"/>
  <c r="Y112" i="1"/>
  <c r="X112" i="1"/>
  <c r="W112" i="1"/>
  <c r="P112" i="1"/>
  <c r="I112" i="1"/>
  <c r="H112" i="1"/>
  <c r="CS111" i="1"/>
  <c r="CR111" i="1"/>
  <c r="CP111" i="1"/>
  <c r="BU111" i="1"/>
  <c r="BT111" i="1"/>
  <c r="BS111" i="1"/>
  <c r="BR111" i="1"/>
  <c r="BV111" i="1" s="1"/>
  <c r="BW111" i="1" s="1"/>
  <c r="BL111" i="1"/>
  <c r="BF111" i="1"/>
  <c r="AZ111" i="1"/>
  <c r="BM111" i="1" s="1"/>
  <c r="BP111" i="1" s="1"/>
  <c r="BQ111" i="1" s="1"/>
  <c r="AU111" i="1"/>
  <c r="AS111" i="1" s="1"/>
  <c r="AL111" i="1"/>
  <c r="I111" i="1" s="1"/>
  <c r="H111" i="1" s="1"/>
  <c r="AG111" i="1"/>
  <c r="J111" i="1" s="1"/>
  <c r="BI111" i="1" s="1"/>
  <c r="Y111" i="1"/>
  <c r="X111" i="1"/>
  <c r="W111" i="1" s="1"/>
  <c r="P111" i="1"/>
  <c r="N111" i="1"/>
  <c r="CS110" i="1"/>
  <c r="CR110" i="1"/>
  <c r="CP110" i="1"/>
  <c r="CQ110" i="1" s="1"/>
  <c r="BH110" i="1" s="1"/>
  <c r="BU110" i="1"/>
  <c r="BT110" i="1"/>
  <c r="BL110" i="1"/>
  <c r="BF110" i="1"/>
  <c r="AZ110" i="1"/>
  <c r="BM110" i="1" s="1"/>
  <c r="BP110" i="1" s="1"/>
  <c r="BQ110" i="1" s="1"/>
  <c r="AU110" i="1"/>
  <c r="AS110" i="1"/>
  <c r="AE110" i="1" s="1"/>
  <c r="AL110" i="1"/>
  <c r="I110" i="1" s="1"/>
  <c r="AG110" i="1"/>
  <c r="AA110" i="1"/>
  <c r="Y110" i="1"/>
  <c r="X110" i="1"/>
  <c r="W110" i="1" s="1"/>
  <c r="P110" i="1"/>
  <c r="J110" i="1"/>
  <c r="BI110" i="1" s="1"/>
  <c r="H110" i="1"/>
  <c r="CS109" i="1"/>
  <c r="CR109" i="1"/>
  <c r="CP109" i="1"/>
  <c r="CQ109" i="1" s="1"/>
  <c r="BH109" i="1" s="1"/>
  <c r="BU109" i="1"/>
  <c r="BT109" i="1"/>
  <c r="BS109" i="1"/>
  <c r="BL109" i="1"/>
  <c r="BF109" i="1"/>
  <c r="AZ109" i="1"/>
  <c r="BM109" i="1" s="1"/>
  <c r="BP109" i="1" s="1"/>
  <c r="AU109" i="1"/>
  <c r="AS109" i="1" s="1"/>
  <c r="AT109" i="1"/>
  <c r="AL109" i="1"/>
  <c r="AG109" i="1"/>
  <c r="Y109" i="1"/>
  <c r="X109" i="1"/>
  <c r="P109" i="1"/>
  <c r="J109" i="1"/>
  <c r="BI109" i="1" s="1"/>
  <c r="I109" i="1"/>
  <c r="H109" i="1" s="1"/>
  <c r="CS108" i="1"/>
  <c r="S108" i="1" s="1"/>
  <c r="CR108" i="1"/>
  <c r="CP108" i="1"/>
  <c r="BU108" i="1"/>
  <c r="BT108" i="1"/>
  <c r="BL108" i="1"/>
  <c r="BF108" i="1"/>
  <c r="AZ108" i="1"/>
  <c r="BM108" i="1" s="1"/>
  <c r="BP108" i="1" s="1"/>
  <c r="AU108" i="1"/>
  <c r="AS108" i="1" s="1"/>
  <c r="AL108" i="1"/>
  <c r="AG108" i="1"/>
  <c r="J108" i="1" s="1"/>
  <c r="BI108" i="1" s="1"/>
  <c r="AA108" i="1"/>
  <c r="Y108" i="1"/>
  <c r="X108" i="1"/>
  <c r="W108" i="1"/>
  <c r="P108" i="1"/>
  <c r="I108" i="1"/>
  <c r="H108" i="1"/>
  <c r="CS107" i="1"/>
  <c r="CR107" i="1"/>
  <c r="CP107" i="1"/>
  <c r="BU107" i="1"/>
  <c r="BT107" i="1"/>
  <c r="BL107" i="1"/>
  <c r="BI107" i="1"/>
  <c r="BF107" i="1"/>
  <c r="AZ107" i="1"/>
  <c r="BM107" i="1" s="1"/>
  <c r="BP107" i="1" s="1"/>
  <c r="AU107" i="1"/>
  <c r="AS107" i="1" s="1"/>
  <c r="AF107" i="1" s="1"/>
  <c r="AL107" i="1"/>
  <c r="I107" i="1" s="1"/>
  <c r="H107" i="1" s="1"/>
  <c r="AA107" i="1" s="1"/>
  <c r="AG107" i="1"/>
  <c r="J107" i="1" s="1"/>
  <c r="Y107" i="1"/>
  <c r="X107" i="1"/>
  <c r="W107" i="1" s="1"/>
  <c r="P107" i="1"/>
  <c r="CS106" i="1"/>
  <c r="CR106" i="1"/>
  <c r="CP106" i="1"/>
  <c r="CQ106" i="1" s="1"/>
  <c r="BH106" i="1" s="1"/>
  <c r="BK106" i="1" s="1"/>
  <c r="BU106" i="1"/>
  <c r="BT106" i="1"/>
  <c r="BM106" i="1"/>
  <c r="BP106" i="1" s="1"/>
  <c r="BS106" i="1" s="1"/>
  <c r="BL106" i="1"/>
  <c r="BF106" i="1"/>
  <c r="AZ106" i="1"/>
  <c r="AU106" i="1"/>
  <c r="AS106" i="1"/>
  <c r="AL106" i="1"/>
  <c r="I106" i="1" s="1"/>
  <c r="H106" i="1" s="1"/>
  <c r="AG106" i="1"/>
  <c r="Y106" i="1"/>
  <c r="X106" i="1"/>
  <c r="W106" i="1" s="1"/>
  <c r="P106" i="1"/>
  <c r="J106" i="1"/>
  <c r="BI106" i="1" s="1"/>
  <c r="CS105" i="1"/>
  <c r="CR105" i="1"/>
  <c r="CP105" i="1"/>
  <c r="CQ105" i="1" s="1"/>
  <c r="BH105" i="1" s="1"/>
  <c r="BU105" i="1"/>
  <c r="BT105" i="1"/>
  <c r="BM105" i="1"/>
  <c r="BP105" i="1" s="1"/>
  <c r="BL105" i="1"/>
  <c r="BF105" i="1"/>
  <c r="BJ105" i="1" s="1"/>
  <c r="AZ105" i="1"/>
  <c r="AU105" i="1"/>
  <c r="AS105" i="1" s="1"/>
  <c r="AT105" i="1" s="1"/>
  <c r="AL105" i="1"/>
  <c r="I105" i="1" s="1"/>
  <c r="H105" i="1" s="1"/>
  <c r="AG105" i="1"/>
  <c r="J105" i="1" s="1"/>
  <c r="BI105" i="1" s="1"/>
  <c r="BK105" i="1" s="1"/>
  <c r="Y105" i="1"/>
  <c r="X105" i="1"/>
  <c r="P105" i="1"/>
  <c r="CS104" i="1"/>
  <c r="CR104" i="1"/>
  <c r="CP104" i="1"/>
  <c r="BU104" i="1"/>
  <c r="BT104" i="1"/>
  <c r="BL104" i="1"/>
  <c r="BF104" i="1"/>
  <c r="AZ104" i="1"/>
  <c r="BM104" i="1" s="1"/>
  <c r="BP104" i="1" s="1"/>
  <c r="AU104" i="1"/>
  <c r="AS104" i="1" s="1"/>
  <c r="AL104" i="1"/>
  <c r="AG104" i="1"/>
  <c r="J104" i="1" s="1"/>
  <c r="BI104" i="1" s="1"/>
  <c r="AE104" i="1"/>
  <c r="AA104" i="1"/>
  <c r="Y104" i="1"/>
  <c r="X104" i="1"/>
  <c r="W104" i="1"/>
  <c r="P104" i="1"/>
  <c r="I104" i="1"/>
  <c r="H104" i="1"/>
  <c r="CS103" i="1"/>
  <c r="CR103" i="1"/>
  <c r="CP103" i="1"/>
  <c r="BU103" i="1"/>
  <c r="BT103" i="1"/>
  <c r="BL103" i="1"/>
  <c r="BI103" i="1"/>
  <c r="BF103" i="1"/>
  <c r="AZ103" i="1"/>
  <c r="BM103" i="1" s="1"/>
  <c r="BP103" i="1" s="1"/>
  <c r="AU103" i="1"/>
  <c r="AS103" i="1" s="1"/>
  <c r="AL103" i="1"/>
  <c r="AG103" i="1"/>
  <c r="J103" i="1" s="1"/>
  <c r="Y103" i="1"/>
  <c r="X103" i="1"/>
  <c r="P103" i="1"/>
  <c r="I103" i="1"/>
  <c r="H103" i="1" s="1"/>
  <c r="CS102" i="1"/>
  <c r="S102" i="1" s="1"/>
  <c r="CR102" i="1"/>
  <c r="CQ102" i="1" s="1"/>
  <c r="BH102" i="1" s="1"/>
  <c r="CP102" i="1"/>
  <c r="BU102" i="1"/>
  <c r="BT102" i="1"/>
  <c r="BL102" i="1"/>
  <c r="BF102" i="1"/>
  <c r="AZ102" i="1"/>
  <c r="BM102" i="1" s="1"/>
  <c r="BP102" i="1" s="1"/>
  <c r="BR102" i="1" s="1"/>
  <c r="BV102" i="1" s="1"/>
  <c r="BW102" i="1" s="1"/>
  <c r="AU102" i="1"/>
  <c r="AS102" i="1" s="1"/>
  <c r="K102" i="1" s="1"/>
  <c r="AL102" i="1"/>
  <c r="I102" i="1" s="1"/>
  <c r="H102" i="1" s="1"/>
  <c r="AG102" i="1"/>
  <c r="Y102" i="1"/>
  <c r="X102" i="1"/>
  <c r="W102" i="1"/>
  <c r="P102" i="1"/>
  <c r="J102" i="1"/>
  <c r="BI102" i="1" s="1"/>
  <c r="BK102" i="1" s="1"/>
  <c r="CS101" i="1"/>
  <c r="CR101" i="1"/>
  <c r="CP101" i="1"/>
  <c r="CQ101" i="1" s="1"/>
  <c r="BH101" i="1" s="1"/>
  <c r="BU101" i="1"/>
  <c r="BT101" i="1"/>
  <c r="BL101" i="1"/>
  <c r="BF101" i="1"/>
  <c r="BJ101" i="1" s="1"/>
  <c r="AZ101" i="1"/>
  <c r="BM101" i="1" s="1"/>
  <c r="BP101" i="1" s="1"/>
  <c r="AU101" i="1"/>
  <c r="AS101" i="1" s="1"/>
  <c r="AL101" i="1"/>
  <c r="I101" i="1" s="1"/>
  <c r="H101" i="1" s="1"/>
  <c r="AG101" i="1"/>
  <c r="J101" i="1" s="1"/>
  <c r="BI101" i="1" s="1"/>
  <c r="BK101" i="1" s="1"/>
  <c r="Y101" i="1"/>
  <c r="X101" i="1"/>
  <c r="P101" i="1"/>
  <c r="CS100" i="1"/>
  <c r="S100" i="1" s="1"/>
  <c r="T100" i="1" s="1"/>
  <c r="U100" i="1" s="1"/>
  <c r="CR100" i="1"/>
  <c r="CP100" i="1"/>
  <c r="CQ100" i="1" s="1"/>
  <c r="BH100" i="1" s="1"/>
  <c r="BU100" i="1"/>
  <c r="BT100" i="1"/>
  <c r="BL100" i="1"/>
  <c r="BF100" i="1"/>
  <c r="AZ100" i="1"/>
  <c r="BM100" i="1" s="1"/>
  <c r="BP100" i="1" s="1"/>
  <c r="AU100" i="1"/>
  <c r="AS100" i="1" s="1"/>
  <c r="AL100" i="1"/>
  <c r="I100" i="1" s="1"/>
  <c r="H100" i="1" s="1"/>
  <c r="AA100" i="1" s="1"/>
  <c r="AG100" i="1"/>
  <c r="J100" i="1" s="1"/>
  <c r="BI100" i="1" s="1"/>
  <c r="Y100" i="1"/>
  <c r="W100" i="1" s="1"/>
  <c r="X100" i="1"/>
  <c r="P100" i="1"/>
  <c r="CS99" i="1"/>
  <c r="CR99" i="1"/>
  <c r="CP99" i="1"/>
  <c r="BU99" i="1"/>
  <c r="BT99" i="1"/>
  <c r="BL99" i="1"/>
  <c r="BF99" i="1"/>
  <c r="AZ99" i="1"/>
  <c r="BM99" i="1" s="1"/>
  <c r="BP99" i="1" s="1"/>
  <c r="BQ99" i="1" s="1"/>
  <c r="AU99" i="1"/>
  <c r="AS99" i="1" s="1"/>
  <c r="AL99" i="1"/>
  <c r="I99" i="1" s="1"/>
  <c r="H99" i="1" s="1"/>
  <c r="AG99" i="1"/>
  <c r="J99" i="1" s="1"/>
  <c r="BI99" i="1" s="1"/>
  <c r="Y99" i="1"/>
  <c r="X99" i="1"/>
  <c r="P99" i="1"/>
  <c r="CS98" i="1"/>
  <c r="CR98" i="1"/>
  <c r="CP98" i="1"/>
  <c r="S98" i="1" s="1"/>
  <c r="BU98" i="1"/>
  <c r="BT98" i="1"/>
  <c r="BL98" i="1"/>
  <c r="BF98" i="1"/>
  <c r="AZ98" i="1"/>
  <c r="BM98" i="1" s="1"/>
  <c r="BP98" i="1" s="1"/>
  <c r="AU98" i="1"/>
  <c r="AS98" i="1"/>
  <c r="K98" i="1" s="1"/>
  <c r="AL98" i="1"/>
  <c r="I98" i="1" s="1"/>
  <c r="H98" i="1" s="1"/>
  <c r="AA98" i="1" s="1"/>
  <c r="AG98" i="1"/>
  <c r="Y98" i="1"/>
  <c r="W98" i="1" s="1"/>
  <c r="X98" i="1"/>
  <c r="P98" i="1"/>
  <c r="J98" i="1"/>
  <c r="BI98" i="1" s="1"/>
  <c r="CS97" i="1"/>
  <c r="CR97" i="1"/>
  <c r="CP97" i="1"/>
  <c r="BU97" i="1"/>
  <c r="BT97" i="1"/>
  <c r="BL97" i="1"/>
  <c r="BF97" i="1"/>
  <c r="AZ97" i="1"/>
  <c r="BM97" i="1" s="1"/>
  <c r="BP97" i="1" s="1"/>
  <c r="BS97" i="1" s="1"/>
  <c r="AU97" i="1"/>
  <c r="AS97" i="1" s="1"/>
  <c r="AT97" i="1"/>
  <c r="AL97" i="1"/>
  <c r="I97" i="1" s="1"/>
  <c r="H97" i="1" s="1"/>
  <c r="AG97" i="1"/>
  <c r="Y97" i="1"/>
  <c r="X97" i="1"/>
  <c r="P97" i="1"/>
  <c r="J97" i="1"/>
  <c r="BI97" i="1" s="1"/>
  <c r="CS96" i="1"/>
  <c r="S96" i="1" s="1"/>
  <c r="CR96" i="1"/>
  <c r="CP96" i="1"/>
  <c r="BU96" i="1"/>
  <c r="BT96" i="1"/>
  <c r="BP96" i="1"/>
  <c r="BL96" i="1"/>
  <c r="BF96" i="1"/>
  <c r="AZ96" i="1"/>
  <c r="BM96" i="1" s="1"/>
  <c r="AU96" i="1"/>
  <c r="AS96" i="1" s="1"/>
  <c r="AL96" i="1"/>
  <c r="AG96" i="1"/>
  <c r="AA96" i="1"/>
  <c r="Y96" i="1"/>
  <c r="W96" i="1" s="1"/>
  <c r="X96" i="1"/>
  <c r="P96" i="1"/>
  <c r="J96" i="1"/>
  <c r="BI96" i="1" s="1"/>
  <c r="I96" i="1"/>
  <c r="H96" i="1"/>
  <c r="CS95" i="1"/>
  <c r="CR95" i="1"/>
  <c r="CP95" i="1"/>
  <c r="BU95" i="1"/>
  <c r="BT95" i="1"/>
  <c r="BM95" i="1"/>
  <c r="BP95" i="1" s="1"/>
  <c r="BL95" i="1"/>
  <c r="BF95" i="1"/>
  <c r="AZ95" i="1"/>
  <c r="AU95" i="1"/>
  <c r="AS95" i="1" s="1"/>
  <c r="AF95" i="1" s="1"/>
  <c r="AL95" i="1"/>
  <c r="AG95" i="1"/>
  <c r="J95" i="1" s="1"/>
  <c r="BI95" i="1" s="1"/>
  <c r="Y95" i="1"/>
  <c r="X95" i="1"/>
  <c r="W95" i="1" s="1"/>
  <c r="P95" i="1"/>
  <c r="I95" i="1"/>
  <c r="H95" i="1"/>
  <c r="AA95" i="1" s="1"/>
  <c r="CS94" i="1"/>
  <c r="CR94" i="1"/>
  <c r="CP94" i="1"/>
  <c r="CQ94" i="1" s="1"/>
  <c r="BH94" i="1" s="1"/>
  <c r="BU94" i="1"/>
  <c r="BT94" i="1"/>
  <c r="BL94" i="1"/>
  <c r="BF94" i="1"/>
  <c r="AZ94" i="1"/>
  <c r="BM94" i="1" s="1"/>
  <c r="BP94" i="1" s="1"/>
  <c r="AU94" i="1"/>
  <c r="AS94" i="1"/>
  <c r="K94" i="1" s="1"/>
  <c r="AL94" i="1"/>
  <c r="I94" i="1" s="1"/>
  <c r="H94" i="1" s="1"/>
  <c r="AG94" i="1"/>
  <c r="Y94" i="1"/>
  <c r="X94" i="1"/>
  <c r="W94" i="1"/>
  <c r="S94" i="1"/>
  <c r="P94" i="1"/>
  <c r="J94" i="1"/>
  <c r="BI94" i="1" s="1"/>
  <c r="BK94" i="1" s="1"/>
  <c r="CS93" i="1"/>
  <c r="CR93" i="1"/>
  <c r="CP93" i="1"/>
  <c r="BU93" i="1"/>
  <c r="BT93" i="1"/>
  <c r="BM93" i="1"/>
  <c r="BP93" i="1" s="1"/>
  <c r="BL93" i="1"/>
  <c r="BF93" i="1"/>
  <c r="AZ93" i="1"/>
  <c r="AU93" i="1"/>
  <c r="AS93" i="1" s="1"/>
  <c r="AT93" i="1" s="1"/>
  <c r="AL93" i="1"/>
  <c r="I93" i="1" s="1"/>
  <c r="H93" i="1" s="1"/>
  <c r="AA93" i="1" s="1"/>
  <c r="AG93" i="1"/>
  <c r="J93" i="1" s="1"/>
  <c r="BI93" i="1" s="1"/>
  <c r="Y93" i="1"/>
  <c r="X93" i="1"/>
  <c r="P93" i="1"/>
  <c r="CS92" i="1"/>
  <c r="S92" i="1" s="1"/>
  <c r="T92" i="1" s="1"/>
  <c r="U92" i="1" s="1"/>
  <c r="CR92" i="1"/>
  <c r="CP92" i="1"/>
  <c r="BU92" i="1"/>
  <c r="BT92" i="1"/>
  <c r="BL92" i="1"/>
  <c r="BF92" i="1"/>
  <c r="AZ92" i="1"/>
  <c r="BM92" i="1" s="1"/>
  <c r="BP92" i="1" s="1"/>
  <c r="AU92" i="1"/>
  <c r="AS92" i="1" s="1"/>
  <c r="AL92" i="1"/>
  <c r="AG92" i="1"/>
  <c r="Y92" i="1"/>
  <c r="X92" i="1"/>
  <c r="W92" i="1" s="1"/>
  <c r="P92" i="1"/>
  <c r="J92" i="1"/>
  <c r="BI92" i="1" s="1"/>
  <c r="I92" i="1"/>
  <c r="H92" i="1"/>
  <c r="AA92" i="1" s="1"/>
  <c r="CS91" i="1"/>
  <c r="CR91" i="1"/>
  <c r="CP91" i="1"/>
  <c r="BU91" i="1"/>
  <c r="BT91" i="1"/>
  <c r="BL91" i="1"/>
  <c r="BF91" i="1"/>
  <c r="AZ91" i="1"/>
  <c r="BM91" i="1" s="1"/>
  <c r="BP91" i="1" s="1"/>
  <c r="AU91" i="1"/>
  <c r="AS91" i="1" s="1"/>
  <c r="AL91" i="1"/>
  <c r="I91" i="1" s="1"/>
  <c r="H91" i="1" s="1"/>
  <c r="AA91" i="1" s="1"/>
  <c r="AG91" i="1"/>
  <c r="J91" i="1" s="1"/>
  <c r="BI91" i="1" s="1"/>
  <c r="Y91" i="1"/>
  <c r="X91" i="1"/>
  <c r="W91" i="1" s="1"/>
  <c r="P91" i="1"/>
  <c r="CS90" i="1"/>
  <c r="CR90" i="1"/>
  <c r="CQ90" i="1"/>
  <c r="BH90" i="1" s="1"/>
  <c r="CP90" i="1"/>
  <c r="BU90" i="1"/>
  <c r="BT90" i="1"/>
  <c r="BR90" i="1"/>
  <c r="BV90" i="1" s="1"/>
  <c r="BW90" i="1" s="1"/>
  <c r="BQ90" i="1"/>
  <c r="BL90" i="1"/>
  <c r="BF90" i="1"/>
  <c r="BJ90" i="1" s="1"/>
  <c r="AZ90" i="1"/>
  <c r="BM90" i="1" s="1"/>
  <c r="BP90" i="1" s="1"/>
  <c r="BS90" i="1" s="1"/>
  <c r="AU90" i="1"/>
  <c r="AS90" i="1"/>
  <c r="AL90" i="1"/>
  <c r="I90" i="1" s="1"/>
  <c r="H90" i="1" s="1"/>
  <c r="AG90" i="1"/>
  <c r="J90" i="1" s="1"/>
  <c r="BI90" i="1" s="1"/>
  <c r="Y90" i="1"/>
  <c r="X90" i="1"/>
  <c r="W90" i="1" s="1"/>
  <c r="S90" i="1"/>
  <c r="P90" i="1"/>
  <c r="CS89" i="1"/>
  <c r="CR89" i="1"/>
  <c r="CP89" i="1"/>
  <c r="CQ89" i="1" s="1"/>
  <c r="BH89" i="1" s="1"/>
  <c r="BU89" i="1"/>
  <c r="BT89" i="1"/>
  <c r="BL89" i="1"/>
  <c r="BF89" i="1"/>
  <c r="AZ89" i="1"/>
  <c r="BM89" i="1" s="1"/>
  <c r="BP89" i="1" s="1"/>
  <c r="BS89" i="1" s="1"/>
  <c r="AU89" i="1"/>
  <c r="AS89" i="1" s="1"/>
  <c r="N89" i="1" s="1"/>
  <c r="AL89" i="1"/>
  <c r="I89" i="1" s="1"/>
  <c r="H89" i="1" s="1"/>
  <c r="AG89" i="1"/>
  <c r="Y89" i="1"/>
  <c r="X89" i="1"/>
  <c r="W89" i="1" s="1"/>
  <c r="P89" i="1"/>
  <c r="J89" i="1"/>
  <c r="BI89" i="1" s="1"/>
  <c r="CS88" i="1"/>
  <c r="CR88" i="1"/>
  <c r="CP88" i="1"/>
  <c r="BU88" i="1"/>
  <c r="BT88" i="1"/>
  <c r="BR88" i="1"/>
  <c r="BV88" i="1" s="1"/>
  <c r="BW88" i="1" s="1"/>
  <c r="BL88" i="1"/>
  <c r="BF88" i="1"/>
  <c r="AZ88" i="1"/>
  <c r="BM88" i="1" s="1"/>
  <c r="BP88" i="1" s="1"/>
  <c r="AU88" i="1"/>
  <c r="AS88" i="1" s="1"/>
  <c r="AL88" i="1"/>
  <c r="AG88" i="1"/>
  <c r="AF88" i="1"/>
  <c r="AE88" i="1"/>
  <c r="Y88" i="1"/>
  <c r="X88" i="1"/>
  <c r="W88" i="1" s="1"/>
  <c r="P88" i="1"/>
  <c r="J88" i="1"/>
  <c r="BI88" i="1" s="1"/>
  <c r="I88" i="1"/>
  <c r="H88" i="1"/>
  <c r="CS87" i="1"/>
  <c r="CR87" i="1"/>
  <c r="CP87" i="1"/>
  <c r="BU87" i="1"/>
  <c r="BT87" i="1"/>
  <c r="BL87" i="1"/>
  <c r="BF87" i="1"/>
  <c r="AZ87" i="1"/>
  <c r="BM87" i="1" s="1"/>
  <c r="BP87" i="1" s="1"/>
  <c r="AU87" i="1"/>
  <c r="AS87" i="1" s="1"/>
  <c r="AL87" i="1"/>
  <c r="AG87" i="1"/>
  <c r="Y87" i="1"/>
  <c r="X87" i="1"/>
  <c r="W87" i="1" s="1"/>
  <c r="P87" i="1"/>
  <c r="J87" i="1"/>
  <c r="BI87" i="1" s="1"/>
  <c r="I87" i="1"/>
  <c r="H87" i="1" s="1"/>
  <c r="AA87" i="1" s="1"/>
  <c r="CS86" i="1"/>
  <c r="CR86" i="1"/>
  <c r="CP86" i="1"/>
  <c r="CQ86" i="1" s="1"/>
  <c r="BH86" i="1" s="1"/>
  <c r="BK86" i="1" s="1"/>
  <c r="BU86" i="1"/>
  <c r="BT86" i="1"/>
  <c r="BR86" i="1"/>
  <c r="BV86" i="1" s="1"/>
  <c r="BW86" i="1" s="1"/>
  <c r="BL86" i="1"/>
  <c r="BF86" i="1"/>
  <c r="AZ86" i="1"/>
  <c r="BM86" i="1" s="1"/>
  <c r="BP86" i="1" s="1"/>
  <c r="AU86" i="1"/>
  <c r="AS86" i="1"/>
  <c r="AL86" i="1"/>
  <c r="I86" i="1" s="1"/>
  <c r="H86" i="1" s="1"/>
  <c r="AG86" i="1"/>
  <c r="Y86" i="1"/>
  <c r="X86" i="1"/>
  <c r="P86" i="1"/>
  <c r="J86" i="1"/>
  <c r="BI86" i="1" s="1"/>
  <c r="CS85" i="1"/>
  <c r="CR85" i="1"/>
  <c r="CP85" i="1"/>
  <c r="BU85" i="1"/>
  <c r="BT85" i="1"/>
  <c r="BL85" i="1"/>
  <c r="BF85" i="1"/>
  <c r="AZ85" i="1"/>
  <c r="BM85" i="1" s="1"/>
  <c r="BP85" i="1" s="1"/>
  <c r="BS85" i="1" s="1"/>
  <c r="AU85" i="1"/>
  <c r="AS85" i="1" s="1"/>
  <c r="N85" i="1" s="1"/>
  <c r="AT85" i="1"/>
  <c r="AL85" i="1"/>
  <c r="AG85" i="1"/>
  <c r="Y85" i="1"/>
  <c r="X85" i="1"/>
  <c r="W85" i="1" s="1"/>
  <c r="P85" i="1"/>
  <c r="J85" i="1"/>
  <c r="BI85" i="1" s="1"/>
  <c r="I85" i="1"/>
  <c r="H85" i="1" s="1"/>
  <c r="AA85" i="1" s="1"/>
  <c r="CS84" i="1"/>
  <c r="CR84" i="1"/>
  <c r="CP84" i="1"/>
  <c r="BU84" i="1"/>
  <c r="BT84" i="1"/>
  <c r="BP84" i="1"/>
  <c r="BQ84" i="1" s="1"/>
  <c r="BL84" i="1"/>
  <c r="BF84" i="1"/>
  <c r="AZ84" i="1"/>
  <c r="BM84" i="1" s="1"/>
  <c r="AU84" i="1"/>
  <c r="AS84" i="1"/>
  <c r="AL84" i="1"/>
  <c r="I84" i="1" s="1"/>
  <c r="H84" i="1" s="1"/>
  <c r="AG84" i="1"/>
  <c r="AF84" i="1"/>
  <c r="AA84" i="1"/>
  <c r="Y84" i="1"/>
  <c r="X84" i="1"/>
  <c r="W84" i="1"/>
  <c r="P84" i="1"/>
  <c r="N84" i="1"/>
  <c r="K84" i="1"/>
  <c r="J84" i="1"/>
  <c r="BI84" i="1" s="1"/>
  <c r="CS83" i="1"/>
  <c r="CR83" i="1"/>
  <c r="CP83" i="1"/>
  <c r="BU83" i="1"/>
  <c r="BT83" i="1"/>
  <c r="BM83" i="1"/>
  <c r="BP83" i="1" s="1"/>
  <c r="BS83" i="1" s="1"/>
  <c r="BL83" i="1"/>
  <c r="BF83" i="1"/>
  <c r="AZ83" i="1"/>
  <c r="AU83" i="1"/>
  <c r="AS83" i="1" s="1"/>
  <c r="AL83" i="1"/>
  <c r="I83" i="1" s="1"/>
  <c r="H83" i="1" s="1"/>
  <c r="AG83" i="1"/>
  <c r="J83" i="1" s="1"/>
  <c r="BI83" i="1" s="1"/>
  <c r="AF83" i="1"/>
  <c r="Y83" i="1"/>
  <c r="X83" i="1"/>
  <c r="W83" i="1" s="1"/>
  <c r="P83" i="1"/>
  <c r="N83" i="1"/>
  <c r="CS82" i="1"/>
  <c r="CR82" i="1"/>
  <c r="CP82" i="1"/>
  <c r="S82" i="1" s="1"/>
  <c r="BU82" i="1"/>
  <c r="BT82" i="1"/>
  <c r="BL82" i="1"/>
  <c r="BF82" i="1"/>
  <c r="AZ82" i="1"/>
  <c r="BM82" i="1" s="1"/>
  <c r="BP82" i="1" s="1"/>
  <c r="AU82" i="1"/>
  <c r="AS82" i="1" s="1"/>
  <c r="AT82" i="1" s="1"/>
  <c r="AL82" i="1"/>
  <c r="I82" i="1" s="1"/>
  <c r="H82" i="1" s="1"/>
  <c r="AG82" i="1"/>
  <c r="AA82" i="1"/>
  <c r="Y82" i="1"/>
  <c r="X82" i="1"/>
  <c r="W82" i="1" s="1"/>
  <c r="P82" i="1"/>
  <c r="J82" i="1"/>
  <c r="BI82" i="1" s="1"/>
  <c r="CS81" i="1"/>
  <c r="CR81" i="1"/>
  <c r="CP81" i="1"/>
  <c r="BU81" i="1"/>
  <c r="BT81" i="1"/>
  <c r="BL81" i="1"/>
  <c r="BF81" i="1"/>
  <c r="AZ81" i="1"/>
  <c r="BM81" i="1" s="1"/>
  <c r="BP81" i="1" s="1"/>
  <c r="AU81" i="1"/>
  <c r="AS81" i="1" s="1"/>
  <c r="N81" i="1" s="1"/>
  <c r="AT81" i="1"/>
  <c r="AL81" i="1"/>
  <c r="I81" i="1" s="1"/>
  <c r="H81" i="1" s="1"/>
  <c r="AA81" i="1" s="1"/>
  <c r="AG81" i="1"/>
  <c r="J81" i="1" s="1"/>
  <c r="BI81" i="1" s="1"/>
  <c r="Y81" i="1"/>
  <c r="X81" i="1"/>
  <c r="P81" i="1"/>
  <c r="CS80" i="1"/>
  <c r="CR80" i="1"/>
  <c r="CP80" i="1"/>
  <c r="S80" i="1" s="1"/>
  <c r="BU80" i="1"/>
  <c r="BT80" i="1"/>
  <c r="BL80" i="1"/>
  <c r="BF80" i="1"/>
  <c r="AZ80" i="1"/>
  <c r="BM80" i="1" s="1"/>
  <c r="BP80" i="1" s="1"/>
  <c r="AU80" i="1"/>
  <c r="AS80" i="1"/>
  <c r="N80" i="1" s="1"/>
  <c r="AL80" i="1"/>
  <c r="I80" i="1" s="1"/>
  <c r="H80" i="1" s="1"/>
  <c r="AG80" i="1"/>
  <c r="Y80" i="1"/>
  <c r="X80" i="1"/>
  <c r="W80" i="1" s="1"/>
  <c r="P80" i="1"/>
  <c r="J80" i="1"/>
  <c r="BI80" i="1" s="1"/>
  <c r="CS79" i="1"/>
  <c r="CR79" i="1"/>
  <c r="CP79" i="1"/>
  <c r="BU79" i="1"/>
  <c r="BT79" i="1"/>
  <c r="BM79" i="1"/>
  <c r="BP79" i="1" s="1"/>
  <c r="BL79" i="1"/>
  <c r="BF79" i="1"/>
  <c r="AZ79" i="1"/>
  <c r="AU79" i="1"/>
  <c r="AS79" i="1" s="1"/>
  <c r="AL79" i="1"/>
  <c r="I79" i="1" s="1"/>
  <c r="H79" i="1" s="1"/>
  <c r="AG79" i="1"/>
  <c r="J79" i="1" s="1"/>
  <c r="BI79" i="1" s="1"/>
  <c r="AF79" i="1"/>
  <c r="Y79" i="1"/>
  <c r="X79" i="1"/>
  <c r="W79" i="1" s="1"/>
  <c r="P79" i="1"/>
  <c r="CS78" i="1"/>
  <c r="CR78" i="1"/>
  <c r="CP78" i="1"/>
  <c r="S78" i="1" s="1"/>
  <c r="BU78" i="1"/>
  <c r="BT78" i="1"/>
  <c r="BQ78" i="1"/>
  <c r="BL78" i="1"/>
  <c r="BF78" i="1"/>
  <c r="AZ78" i="1"/>
  <c r="BM78" i="1" s="1"/>
  <c r="BP78" i="1" s="1"/>
  <c r="AU78" i="1"/>
  <c r="AS78" i="1"/>
  <c r="AT78" i="1" s="1"/>
  <c r="AL78" i="1"/>
  <c r="I78" i="1" s="1"/>
  <c r="AG78" i="1"/>
  <c r="J78" i="1" s="1"/>
  <c r="BI78" i="1" s="1"/>
  <c r="AE78" i="1"/>
  <c r="AA78" i="1"/>
  <c r="Y78" i="1"/>
  <c r="W78" i="1" s="1"/>
  <c r="X78" i="1"/>
  <c r="P78" i="1"/>
  <c r="H78" i="1"/>
  <c r="CS77" i="1"/>
  <c r="S77" i="1" s="1"/>
  <c r="CR77" i="1"/>
  <c r="CP77" i="1"/>
  <c r="BU77" i="1"/>
  <c r="BT77" i="1"/>
  <c r="BR77" i="1"/>
  <c r="BV77" i="1" s="1"/>
  <c r="BW77" i="1" s="1"/>
  <c r="BP77" i="1"/>
  <c r="BL77" i="1"/>
  <c r="BF77" i="1"/>
  <c r="AZ77" i="1"/>
  <c r="BM77" i="1" s="1"/>
  <c r="AU77" i="1"/>
  <c r="AS77" i="1"/>
  <c r="AF77" i="1" s="1"/>
  <c r="AL77" i="1"/>
  <c r="I77" i="1" s="1"/>
  <c r="H77" i="1" s="1"/>
  <c r="AA77" i="1" s="1"/>
  <c r="AG77" i="1"/>
  <c r="J77" i="1" s="1"/>
  <c r="BI77" i="1" s="1"/>
  <c r="AE77" i="1"/>
  <c r="Y77" i="1"/>
  <c r="W77" i="1" s="1"/>
  <c r="X77" i="1"/>
  <c r="P77" i="1"/>
  <c r="CS76" i="1"/>
  <c r="CR76" i="1"/>
  <c r="CP76" i="1"/>
  <c r="BU76" i="1"/>
  <c r="BT76" i="1"/>
  <c r="BR76" i="1"/>
  <c r="BV76" i="1" s="1"/>
  <c r="BW76" i="1" s="1"/>
  <c r="BL76" i="1"/>
  <c r="BI76" i="1"/>
  <c r="BF76" i="1"/>
  <c r="AZ76" i="1"/>
  <c r="BM76" i="1" s="1"/>
  <c r="BP76" i="1" s="1"/>
  <c r="AU76" i="1"/>
  <c r="AS76" i="1" s="1"/>
  <c r="AL76" i="1"/>
  <c r="AG76" i="1"/>
  <c r="J76" i="1" s="1"/>
  <c r="Y76" i="1"/>
  <c r="X76" i="1"/>
  <c r="P76" i="1"/>
  <c r="I76" i="1"/>
  <c r="H76" i="1"/>
  <c r="AA76" i="1" s="1"/>
  <c r="CS75" i="1"/>
  <c r="CR75" i="1"/>
  <c r="CP75" i="1"/>
  <c r="BU75" i="1"/>
  <c r="BT75" i="1"/>
  <c r="BM75" i="1"/>
  <c r="BP75" i="1" s="1"/>
  <c r="BL75" i="1"/>
  <c r="BF75" i="1"/>
  <c r="AZ75" i="1"/>
  <c r="AU75" i="1"/>
  <c r="AS75" i="1"/>
  <c r="AL75" i="1"/>
  <c r="I75" i="1" s="1"/>
  <c r="H75" i="1" s="1"/>
  <c r="AG75" i="1"/>
  <c r="Y75" i="1"/>
  <c r="X75" i="1"/>
  <c r="P75" i="1"/>
  <c r="J75" i="1"/>
  <c r="BI75" i="1" s="1"/>
  <c r="CS74" i="1"/>
  <c r="S74" i="1" s="1"/>
  <c r="CR74" i="1"/>
  <c r="CP74" i="1"/>
  <c r="BU74" i="1"/>
  <c r="BT74" i="1"/>
  <c r="BL74" i="1"/>
  <c r="BF74" i="1"/>
  <c r="AZ74" i="1"/>
  <c r="BM74" i="1" s="1"/>
  <c r="BP74" i="1" s="1"/>
  <c r="BS74" i="1" s="1"/>
  <c r="AU74" i="1"/>
  <c r="AS74" i="1" s="1"/>
  <c r="AT74" i="1" s="1"/>
  <c r="AL74" i="1"/>
  <c r="AG74" i="1"/>
  <c r="Y74" i="1"/>
  <c r="X74" i="1"/>
  <c r="P74" i="1"/>
  <c r="J74" i="1"/>
  <c r="BI74" i="1" s="1"/>
  <c r="I74" i="1"/>
  <c r="H74" i="1" s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/>
  <c r="AL73" i="1"/>
  <c r="I73" i="1" s="1"/>
  <c r="H73" i="1" s="1"/>
  <c r="AA73" i="1" s="1"/>
  <c r="AG73" i="1"/>
  <c r="J73" i="1" s="1"/>
  <c r="BI73" i="1" s="1"/>
  <c r="Y73" i="1"/>
  <c r="X73" i="1"/>
  <c r="W73" i="1" s="1"/>
  <c r="P73" i="1"/>
  <c r="CS72" i="1"/>
  <c r="CR72" i="1"/>
  <c r="CP72" i="1"/>
  <c r="BU72" i="1"/>
  <c r="BT72" i="1"/>
  <c r="BL72" i="1"/>
  <c r="BI72" i="1"/>
  <c r="BF72" i="1"/>
  <c r="AZ72" i="1"/>
  <c r="BM72" i="1" s="1"/>
  <c r="BP72" i="1" s="1"/>
  <c r="AU72" i="1"/>
  <c r="AS72" i="1" s="1"/>
  <c r="AF72" i="1" s="1"/>
  <c r="AL72" i="1"/>
  <c r="AG72" i="1"/>
  <c r="J72" i="1" s="1"/>
  <c r="Y72" i="1"/>
  <c r="X72" i="1"/>
  <c r="W72" i="1" s="1"/>
  <c r="P72" i="1"/>
  <c r="I72" i="1"/>
  <c r="H72" i="1"/>
  <c r="AA72" i="1" s="1"/>
  <c r="CS71" i="1"/>
  <c r="CR71" i="1"/>
  <c r="CP71" i="1"/>
  <c r="CQ71" i="1" s="1"/>
  <c r="BH71" i="1" s="1"/>
  <c r="BU71" i="1"/>
  <c r="BT71" i="1"/>
  <c r="BM71" i="1"/>
  <c r="BP71" i="1" s="1"/>
  <c r="BS71" i="1" s="1"/>
  <c r="BL71" i="1"/>
  <c r="BF71" i="1"/>
  <c r="AZ71" i="1"/>
  <c r="AU71" i="1"/>
  <c r="AS71" i="1"/>
  <c r="AF71" i="1" s="1"/>
  <c r="AL71" i="1"/>
  <c r="I71" i="1" s="1"/>
  <c r="H71" i="1" s="1"/>
  <c r="AG71" i="1"/>
  <c r="Y71" i="1"/>
  <c r="X71" i="1"/>
  <c r="W71" i="1"/>
  <c r="P71" i="1"/>
  <c r="J71" i="1"/>
  <c r="BI71" i="1" s="1"/>
  <c r="CS70" i="1"/>
  <c r="S70" i="1" s="1"/>
  <c r="CR70" i="1"/>
  <c r="CP70" i="1"/>
  <c r="BU70" i="1"/>
  <c r="BT70" i="1"/>
  <c r="BM70" i="1"/>
  <c r="BP70" i="1" s="1"/>
  <c r="BL70" i="1"/>
  <c r="BF70" i="1"/>
  <c r="AZ70" i="1"/>
  <c r="AU70" i="1"/>
  <c r="AS70" i="1" s="1"/>
  <c r="AT70" i="1" s="1"/>
  <c r="AL70" i="1"/>
  <c r="I70" i="1" s="1"/>
  <c r="H70" i="1" s="1"/>
  <c r="AG70" i="1"/>
  <c r="J70" i="1" s="1"/>
  <c r="BI70" i="1" s="1"/>
  <c r="Y70" i="1"/>
  <c r="X70" i="1"/>
  <c r="P70" i="1"/>
  <c r="CS69" i="1"/>
  <c r="CR69" i="1"/>
  <c r="CP69" i="1"/>
  <c r="BU69" i="1"/>
  <c r="BT69" i="1"/>
  <c r="BL69" i="1"/>
  <c r="BF69" i="1"/>
  <c r="AZ69" i="1"/>
  <c r="BM69" i="1" s="1"/>
  <c r="BP69" i="1" s="1"/>
  <c r="AU69" i="1"/>
  <c r="AS69" i="1" s="1"/>
  <c r="AL69" i="1"/>
  <c r="AG69" i="1"/>
  <c r="J69" i="1" s="1"/>
  <c r="BI69" i="1" s="1"/>
  <c r="AA69" i="1"/>
  <c r="Y69" i="1"/>
  <c r="X69" i="1"/>
  <c r="W69" i="1"/>
  <c r="S69" i="1"/>
  <c r="T69" i="1" s="1"/>
  <c r="U69" i="1" s="1"/>
  <c r="P69" i="1"/>
  <c r="I69" i="1"/>
  <c r="H69" i="1"/>
  <c r="CS68" i="1"/>
  <c r="CR68" i="1"/>
  <c r="CP68" i="1"/>
  <c r="BU68" i="1"/>
  <c r="BT68" i="1"/>
  <c r="BL68" i="1"/>
  <c r="BF68" i="1"/>
  <c r="AZ68" i="1"/>
  <c r="BM68" i="1" s="1"/>
  <c r="BP68" i="1" s="1"/>
  <c r="AU68" i="1"/>
  <c r="AS68" i="1" s="1"/>
  <c r="AL68" i="1"/>
  <c r="I68" i="1" s="1"/>
  <c r="H68" i="1" s="1"/>
  <c r="AA68" i="1" s="1"/>
  <c r="AG68" i="1"/>
  <c r="J68" i="1" s="1"/>
  <c r="BI68" i="1" s="1"/>
  <c r="Y68" i="1"/>
  <c r="X68" i="1"/>
  <c r="P68" i="1"/>
  <c r="CS67" i="1"/>
  <c r="S67" i="1" s="1"/>
  <c r="CR67" i="1"/>
  <c r="CQ67" i="1"/>
  <c r="BH67" i="1" s="1"/>
  <c r="CP67" i="1"/>
  <c r="BU67" i="1"/>
  <c r="BT67" i="1"/>
  <c r="BM67" i="1"/>
  <c r="BP67" i="1" s="1"/>
  <c r="BS67" i="1" s="1"/>
  <c r="BL67" i="1"/>
  <c r="BF67" i="1"/>
  <c r="AZ67" i="1"/>
  <c r="AU67" i="1"/>
  <c r="AS67" i="1"/>
  <c r="AL67" i="1"/>
  <c r="I67" i="1" s="1"/>
  <c r="H67" i="1" s="1"/>
  <c r="AG67" i="1"/>
  <c r="J67" i="1" s="1"/>
  <c r="BI67" i="1" s="1"/>
  <c r="Y67" i="1"/>
  <c r="X67" i="1"/>
  <c r="W67" i="1"/>
  <c r="P67" i="1"/>
  <c r="K67" i="1"/>
  <c r="CS66" i="1"/>
  <c r="CR66" i="1"/>
  <c r="CP66" i="1"/>
  <c r="CQ66" i="1" s="1"/>
  <c r="BH66" i="1" s="1"/>
  <c r="BU66" i="1"/>
  <c r="BT66" i="1"/>
  <c r="BL66" i="1"/>
  <c r="BJ66" i="1"/>
  <c r="BF66" i="1"/>
  <c r="AZ66" i="1"/>
  <c r="BM66" i="1" s="1"/>
  <c r="BP66" i="1" s="1"/>
  <c r="AU66" i="1"/>
  <c r="AS66" i="1" s="1"/>
  <c r="AT66" i="1" s="1"/>
  <c r="AL66" i="1"/>
  <c r="I66" i="1" s="1"/>
  <c r="H66" i="1" s="1"/>
  <c r="AG66" i="1"/>
  <c r="J66" i="1" s="1"/>
  <c r="BI66" i="1" s="1"/>
  <c r="Y66" i="1"/>
  <c r="X66" i="1"/>
  <c r="P66" i="1"/>
  <c r="CS65" i="1"/>
  <c r="CR65" i="1"/>
  <c r="CP65" i="1"/>
  <c r="BU65" i="1"/>
  <c r="BT65" i="1"/>
  <c r="BL65" i="1"/>
  <c r="BF65" i="1"/>
  <c r="AZ65" i="1"/>
  <c r="BM65" i="1" s="1"/>
  <c r="BP65" i="1" s="1"/>
  <c r="AU65" i="1"/>
  <c r="AT65" i="1"/>
  <c r="AS65" i="1"/>
  <c r="AL65" i="1"/>
  <c r="I65" i="1" s="1"/>
  <c r="H65" i="1" s="1"/>
  <c r="AA65" i="1" s="1"/>
  <c r="AG65" i="1"/>
  <c r="J65" i="1" s="1"/>
  <c r="BI65" i="1" s="1"/>
  <c r="Y65" i="1"/>
  <c r="X65" i="1"/>
  <c r="W65" i="1"/>
  <c r="P65" i="1"/>
  <c r="CS64" i="1"/>
  <c r="CR64" i="1"/>
  <c r="CP64" i="1"/>
  <c r="BU64" i="1"/>
  <c r="BT64" i="1"/>
  <c r="BL64" i="1"/>
  <c r="BI64" i="1"/>
  <c r="BF64" i="1"/>
  <c r="AZ64" i="1"/>
  <c r="BM64" i="1" s="1"/>
  <c r="BP64" i="1" s="1"/>
  <c r="BS64" i="1" s="1"/>
  <c r="AU64" i="1"/>
  <c r="AS64" i="1" s="1"/>
  <c r="AF64" i="1" s="1"/>
  <c r="AL64" i="1"/>
  <c r="I64" i="1" s="1"/>
  <c r="H64" i="1" s="1"/>
  <c r="AG64" i="1"/>
  <c r="J64" i="1" s="1"/>
  <c r="Y64" i="1"/>
  <c r="X64" i="1"/>
  <c r="W64" i="1" s="1"/>
  <c r="P64" i="1"/>
  <c r="CS63" i="1"/>
  <c r="CR63" i="1"/>
  <c r="CP63" i="1"/>
  <c r="CQ63" i="1" s="1"/>
  <c r="BH63" i="1" s="1"/>
  <c r="BJ63" i="1" s="1"/>
  <c r="BU63" i="1"/>
  <c r="BT63" i="1"/>
  <c r="BL63" i="1"/>
  <c r="BF63" i="1"/>
  <c r="AZ63" i="1"/>
  <c r="BM63" i="1" s="1"/>
  <c r="BP63" i="1" s="1"/>
  <c r="BS63" i="1" s="1"/>
  <c r="AU63" i="1"/>
  <c r="AS63" i="1" s="1"/>
  <c r="AL63" i="1"/>
  <c r="I63" i="1" s="1"/>
  <c r="H63" i="1" s="1"/>
  <c r="AG63" i="1"/>
  <c r="J63" i="1" s="1"/>
  <c r="BI63" i="1" s="1"/>
  <c r="Y63" i="1"/>
  <c r="X63" i="1"/>
  <c r="W63" i="1"/>
  <c r="P63" i="1"/>
  <c r="CS62" i="1"/>
  <c r="CR62" i="1"/>
  <c r="CP62" i="1"/>
  <c r="BU62" i="1"/>
  <c r="BT62" i="1"/>
  <c r="BM62" i="1"/>
  <c r="BP62" i="1" s="1"/>
  <c r="BL62" i="1"/>
  <c r="BF62" i="1"/>
  <c r="AZ62" i="1"/>
  <c r="AU62" i="1"/>
  <c r="AS62" i="1" s="1"/>
  <c r="AL62" i="1"/>
  <c r="I62" i="1" s="1"/>
  <c r="H62" i="1" s="1"/>
  <c r="AG62" i="1"/>
  <c r="J62" i="1" s="1"/>
  <c r="BI62" i="1" s="1"/>
  <c r="Y62" i="1"/>
  <c r="W62" i="1" s="1"/>
  <c r="X62" i="1"/>
  <c r="P62" i="1"/>
  <c r="CS61" i="1"/>
  <c r="S61" i="1" s="1"/>
  <c r="T61" i="1" s="1"/>
  <c r="U61" i="1" s="1"/>
  <c r="CR61" i="1"/>
  <c r="CP61" i="1"/>
  <c r="CQ61" i="1" s="1"/>
  <c r="BH61" i="1" s="1"/>
  <c r="BK61" i="1" s="1"/>
  <c r="BU61" i="1"/>
  <c r="BT61" i="1"/>
  <c r="BL61" i="1"/>
  <c r="BF61" i="1"/>
  <c r="AZ61" i="1"/>
  <c r="BM61" i="1" s="1"/>
  <c r="BP61" i="1" s="1"/>
  <c r="AU61" i="1"/>
  <c r="AS61" i="1" s="1"/>
  <c r="AL61" i="1"/>
  <c r="I61" i="1" s="1"/>
  <c r="AG61" i="1"/>
  <c r="J61" i="1" s="1"/>
  <c r="BI61" i="1" s="1"/>
  <c r="Y61" i="1"/>
  <c r="X61" i="1"/>
  <c r="W61" i="1"/>
  <c r="P61" i="1"/>
  <c r="H61" i="1"/>
  <c r="AA61" i="1" s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 s="1"/>
  <c r="AF60" i="1" s="1"/>
  <c r="AL60" i="1"/>
  <c r="I60" i="1" s="1"/>
  <c r="H60" i="1" s="1"/>
  <c r="AA60" i="1" s="1"/>
  <c r="AG60" i="1"/>
  <c r="J60" i="1" s="1"/>
  <c r="BI60" i="1" s="1"/>
  <c r="Y60" i="1"/>
  <c r="X60" i="1"/>
  <c r="W60" i="1" s="1"/>
  <c r="P60" i="1"/>
  <c r="CS59" i="1"/>
  <c r="S59" i="1" s="1"/>
  <c r="CR59" i="1"/>
  <c r="CQ59" i="1" s="1"/>
  <c r="BH59" i="1" s="1"/>
  <c r="CP59" i="1"/>
  <c r="BU59" i="1"/>
  <c r="BT59" i="1"/>
  <c r="BL59" i="1"/>
  <c r="BF59" i="1"/>
  <c r="AZ59" i="1"/>
  <c r="BM59" i="1" s="1"/>
  <c r="BP59" i="1" s="1"/>
  <c r="BS59" i="1" s="1"/>
  <c r="AU59" i="1"/>
  <c r="AS59" i="1" s="1"/>
  <c r="AE59" i="1" s="1"/>
  <c r="AL59" i="1"/>
  <c r="I59" i="1" s="1"/>
  <c r="H59" i="1" s="1"/>
  <c r="AG59" i="1"/>
  <c r="J59" i="1" s="1"/>
  <c r="BI59" i="1" s="1"/>
  <c r="AF59" i="1"/>
  <c r="Y59" i="1"/>
  <c r="X59" i="1"/>
  <c r="P59" i="1"/>
  <c r="CS58" i="1"/>
  <c r="CR58" i="1"/>
  <c r="CP58" i="1"/>
  <c r="CQ58" i="1" s="1"/>
  <c r="BH58" i="1" s="1"/>
  <c r="BU58" i="1"/>
  <c r="BT58" i="1"/>
  <c r="BL58" i="1"/>
  <c r="BF58" i="1"/>
  <c r="BJ58" i="1" s="1"/>
  <c r="AZ58" i="1"/>
  <c r="BM58" i="1" s="1"/>
  <c r="BP58" i="1" s="1"/>
  <c r="BS58" i="1" s="1"/>
  <c r="AU58" i="1"/>
  <c r="AS58" i="1" s="1"/>
  <c r="AT58" i="1" s="1"/>
  <c r="AL58" i="1"/>
  <c r="I58" i="1" s="1"/>
  <c r="H58" i="1" s="1"/>
  <c r="AG58" i="1"/>
  <c r="Y58" i="1"/>
  <c r="X58" i="1"/>
  <c r="P58" i="1"/>
  <c r="J58" i="1"/>
  <c r="BI58" i="1" s="1"/>
  <c r="BK58" i="1" s="1"/>
  <c r="CS57" i="1"/>
  <c r="CR57" i="1"/>
  <c r="CP57" i="1"/>
  <c r="BU57" i="1"/>
  <c r="BT57" i="1"/>
  <c r="BL57" i="1"/>
  <c r="BF57" i="1"/>
  <c r="AZ57" i="1"/>
  <c r="BM57" i="1" s="1"/>
  <c r="BP57" i="1" s="1"/>
  <c r="BQ57" i="1" s="1"/>
  <c r="AU57" i="1"/>
  <c r="AS57" i="1" s="1"/>
  <c r="AL57" i="1"/>
  <c r="AG57" i="1"/>
  <c r="J57" i="1" s="1"/>
  <c r="BI57" i="1" s="1"/>
  <c r="Y57" i="1"/>
  <c r="X57" i="1"/>
  <c r="W57" i="1" s="1"/>
  <c r="P57" i="1"/>
  <c r="I57" i="1"/>
  <c r="H57" i="1" s="1"/>
  <c r="AA57" i="1" s="1"/>
  <c r="CS56" i="1"/>
  <c r="CR56" i="1"/>
  <c r="CP56" i="1"/>
  <c r="BU56" i="1"/>
  <c r="BT56" i="1"/>
  <c r="BL56" i="1"/>
  <c r="BI56" i="1"/>
  <c r="BF56" i="1"/>
  <c r="AZ56" i="1"/>
  <c r="BM56" i="1" s="1"/>
  <c r="BP56" i="1" s="1"/>
  <c r="AU56" i="1"/>
  <c r="AS56" i="1" s="1"/>
  <c r="AL56" i="1"/>
  <c r="AG56" i="1"/>
  <c r="J56" i="1" s="1"/>
  <c r="Y56" i="1"/>
  <c r="X56" i="1"/>
  <c r="P56" i="1"/>
  <c r="I56" i="1"/>
  <c r="H56" i="1" s="1"/>
  <c r="CS55" i="1"/>
  <c r="S55" i="1" s="1"/>
  <c r="CR55" i="1"/>
  <c r="CQ55" i="1" s="1"/>
  <c r="BH55" i="1" s="1"/>
  <c r="CP55" i="1"/>
  <c r="BU55" i="1"/>
  <c r="BT55" i="1"/>
  <c r="BM55" i="1"/>
  <c r="BP55" i="1" s="1"/>
  <c r="BS55" i="1" s="1"/>
  <c r="BL55" i="1"/>
  <c r="BF55" i="1"/>
  <c r="AZ55" i="1"/>
  <c r="AU55" i="1"/>
  <c r="AS55" i="1" s="1"/>
  <c r="AL55" i="1"/>
  <c r="I55" i="1" s="1"/>
  <c r="H55" i="1" s="1"/>
  <c r="AG55" i="1"/>
  <c r="J55" i="1" s="1"/>
  <c r="BI55" i="1" s="1"/>
  <c r="BK55" i="1" s="1"/>
  <c r="Y55" i="1"/>
  <c r="X55" i="1"/>
  <c r="W55" i="1"/>
  <c r="P55" i="1"/>
  <c r="CS54" i="1"/>
  <c r="CR54" i="1"/>
  <c r="CP54" i="1"/>
  <c r="CQ54" i="1" s="1"/>
  <c r="BH54" i="1" s="1"/>
  <c r="BU54" i="1"/>
  <c r="BT54" i="1"/>
  <c r="BM54" i="1"/>
  <c r="BP54" i="1" s="1"/>
  <c r="BL54" i="1"/>
  <c r="BF54" i="1"/>
  <c r="AZ54" i="1"/>
  <c r="AU54" i="1"/>
  <c r="AS54" i="1" s="1"/>
  <c r="AT54" i="1"/>
  <c r="AL54" i="1"/>
  <c r="I54" i="1" s="1"/>
  <c r="H54" i="1" s="1"/>
  <c r="AG54" i="1"/>
  <c r="J54" i="1" s="1"/>
  <c r="BI54" i="1" s="1"/>
  <c r="BK54" i="1" s="1"/>
  <c r="Y54" i="1"/>
  <c r="W54" i="1" s="1"/>
  <c r="X54" i="1"/>
  <c r="P54" i="1"/>
  <c r="CS53" i="1"/>
  <c r="CR53" i="1"/>
  <c r="CP53" i="1"/>
  <c r="CQ53" i="1" s="1"/>
  <c r="BH53" i="1" s="1"/>
  <c r="BK53" i="1" s="1"/>
  <c r="BU53" i="1"/>
  <c r="BT53" i="1"/>
  <c r="BL53" i="1"/>
  <c r="BF53" i="1"/>
  <c r="AZ53" i="1"/>
  <c r="BM53" i="1" s="1"/>
  <c r="BP53" i="1" s="1"/>
  <c r="AU53" i="1"/>
  <c r="AS53" i="1"/>
  <c r="AF53" i="1" s="1"/>
  <c r="AL53" i="1"/>
  <c r="I53" i="1" s="1"/>
  <c r="H53" i="1" s="1"/>
  <c r="AA53" i="1" s="1"/>
  <c r="AG53" i="1"/>
  <c r="J53" i="1" s="1"/>
  <c r="BI53" i="1" s="1"/>
  <c r="Y53" i="1"/>
  <c r="X53" i="1"/>
  <c r="W53" i="1"/>
  <c r="P53" i="1"/>
  <c r="K53" i="1"/>
  <c r="CS52" i="1"/>
  <c r="CR52" i="1"/>
  <c r="CP52" i="1"/>
  <c r="BU52" i="1"/>
  <c r="BT52" i="1"/>
  <c r="BM52" i="1"/>
  <c r="BP52" i="1" s="1"/>
  <c r="BL52" i="1"/>
  <c r="BF52" i="1"/>
  <c r="AZ52" i="1"/>
  <c r="AU52" i="1"/>
  <c r="AS52" i="1" s="1"/>
  <c r="N52" i="1" s="1"/>
  <c r="AL52" i="1"/>
  <c r="I52" i="1" s="1"/>
  <c r="H52" i="1" s="1"/>
  <c r="AG52" i="1"/>
  <c r="J52" i="1" s="1"/>
  <c r="BI52" i="1" s="1"/>
  <c r="AF52" i="1"/>
  <c r="Y52" i="1"/>
  <c r="X52" i="1"/>
  <c r="P52" i="1"/>
  <c r="CS51" i="1"/>
  <c r="CR51" i="1"/>
  <c r="CP51" i="1"/>
  <c r="CQ51" i="1" s="1"/>
  <c r="BH51" i="1" s="1"/>
  <c r="BK51" i="1" s="1"/>
  <c r="BU51" i="1"/>
  <c r="BT51" i="1"/>
  <c r="BL51" i="1"/>
  <c r="BF51" i="1"/>
  <c r="AZ51" i="1"/>
  <c r="BM51" i="1" s="1"/>
  <c r="BP51" i="1" s="1"/>
  <c r="AU51" i="1"/>
  <c r="AS51" i="1"/>
  <c r="AE51" i="1" s="1"/>
  <c r="AL51" i="1"/>
  <c r="I51" i="1" s="1"/>
  <c r="H51" i="1" s="1"/>
  <c r="AG51" i="1"/>
  <c r="Y51" i="1"/>
  <c r="X51" i="1"/>
  <c r="W51" i="1"/>
  <c r="S51" i="1"/>
  <c r="P51" i="1"/>
  <c r="J51" i="1"/>
  <c r="BI51" i="1" s="1"/>
  <c r="CS50" i="1"/>
  <c r="CR50" i="1"/>
  <c r="CP50" i="1"/>
  <c r="CQ50" i="1" s="1"/>
  <c r="BH50" i="1" s="1"/>
  <c r="BJ50" i="1" s="1"/>
  <c r="BU50" i="1"/>
  <c r="BT50" i="1"/>
  <c r="BM50" i="1"/>
  <c r="BP50" i="1" s="1"/>
  <c r="BL50" i="1"/>
  <c r="BF50" i="1"/>
  <c r="AZ50" i="1"/>
  <c r="AU50" i="1"/>
  <c r="AS50" i="1" s="1"/>
  <c r="AT50" i="1"/>
  <c r="AL50" i="1"/>
  <c r="I50" i="1" s="1"/>
  <c r="H50" i="1" s="1"/>
  <c r="AG50" i="1"/>
  <c r="J50" i="1" s="1"/>
  <c r="BI50" i="1" s="1"/>
  <c r="BK50" i="1" s="1"/>
  <c r="Y50" i="1"/>
  <c r="W50" i="1" s="1"/>
  <c r="X50" i="1"/>
  <c r="P50" i="1"/>
  <c r="CS49" i="1"/>
  <c r="CR49" i="1"/>
  <c r="CP49" i="1"/>
  <c r="CQ49" i="1" s="1"/>
  <c r="BH49" i="1" s="1"/>
  <c r="BU49" i="1"/>
  <c r="BT49" i="1"/>
  <c r="BL49" i="1"/>
  <c r="BF49" i="1"/>
  <c r="AZ49" i="1"/>
  <c r="BM49" i="1" s="1"/>
  <c r="BP49" i="1" s="1"/>
  <c r="AU49" i="1"/>
  <c r="AS49" i="1"/>
  <c r="AF49" i="1" s="1"/>
  <c r="AL49" i="1"/>
  <c r="I49" i="1" s="1"/>
  <c r="H49" i="1" s="1"/>
  <c r="AA49" i="1" s="1"/>
  <c r="AG49" i="1"/>
  <c r="J49" i="1" s="1"/>
  <c r="BI49" i="1" s="1"/>
  <c r="AE49" i="1"/>
  <c r="Y49" i="1"/>
  <c r="X49" i="1"/>
  <c r="W49" i="1"/>
  <c r="S49" i="1"/>
  <c r="T49" i="1" s="1"/>
  <c r="U49" i="1" s="1"/>
  <c r="AC49" i="1" s="1"/>
  <c r="P49" i="1"/>
  <c r="AB49" i="1" s="1"/>
  <c r="CS48" i="1"/>
  <c r="CR48" i="1"/>
  <c r="CP48" i="1"/>
  <c r="BU48" i="1"/>
  <c r="BT48" i="1"/>
  <c r="BL48" i="1"/>
  <c r="BF48" i="1"/>
  <c r="AZ48" i="1"/>
  <c r="BM48" i="1" s="1"/>
  <c r="BP48" i="1" s="1"/>
  <c r="AU48" i="1"/>
  <c r="AS48" i="1" s="1"/>
  <c r="N48" i="1" s="1"/>
  <c r="AL48" i="1"/>
  <c r="I48" i="1" s="1"/>
  <c r="H48" i="1" s="1"/>
  <c r="AA48" i="1" s="1"/>
  <c r="AG48" i="1"/>
  <c r="J48" i="1" s="1"/>
  <c r="BI48" i="1" s="1"/>
  <c r="Y48" i="1"/>
  <c r="X48" i="1"/>
  <c r="W48" i="1" s="1"/>
  <c r="P48" i="1"/>
  <c r="CS47" i="1"/>
  <c r="S47" i="1" s="1"/>
  <c r="CR47" i="1"/>
  <c r="CP47" i="1"/>
  <c r="CQ47" i="1" s="1"/>
  <c r="BH47" i="1" s="1"/>
  <c r="BU47" i="1"/>
  <c r="BT47" i="1"/>
  <c r="BR47" i="1"/>
  <c r="BV47" i="1" s="1"/>
  <c r="BW47" i="1" s="1"/>
  <c r="BQ47" i="1"/>
  <c r="BL47" i="1"/>
  <c r="BF47" i="1"/>
  <c r="AZ47" i="1"/>
  <c r="BM47" i="1" s="1"/>
  <c r="BP47" i="1" s="1"/>
  <c r="BS47" i="1" s="1"/>
  <c r="AU47" i="1"/>
  <c r="AS47" i="1"/>
  <c r="K47" i="1" s="1"/>
  <c r="AL47" i="1"/>
  <c r="I47" i="1" s="1"/>
  <c r="H47" i="1" s="1"/>
  <c r="AG47" i="1"/>
  <c r="J47" i="1" s="1"/>
  <c r="BI47" i="1" s="1"/>
  <c r="AF47" i="1"/>
  <c r="Y47" i="1"/>
  <c r="X47" i="1"/>
  <c r="P47" i="1"/>
  <c r="CS46" i="1"/>
  <c r="CR46" i="1"/>
  <c r="CP46" i="1"/>
  <c r="CQ46" i="1" s="1"/>
  <c r="BH46" i="1" s="1"/>
  <c r="BU46" i="1"/>
  <c r="BT46" i="1"/>
  <c r="BL46" i="1"/>
  <c r="BF46" i="1"/>
  <c r="BJ46" i="1" s="1"/>
  <c r="AZ46" i="1"/>
  <c r="BM46" i="1" s="1"/>
  <c r="BP46" i="1" s="1"/>
  <c r="BS46" i="1" s="1"/>
  <c r="AU46" i="1"/>
  <c r="AS46" i="1" s="1"/>
  <c r="AT46" i="1"/>
  <c r="AL46" i="1"/>
  <c r="AG46" i="1"/>
  <c r="J46" i="1" s="1"/>
  <c r="BI46" i="1" s="1"/>
  <c r="Y46" i="1"/>
  <c r="X46" i="1"/>
  <c r="W46" i="1" s="1"/>
  <c r="P46" i="1"/>
  <c r="I46" i="1"/>
  <c r="H46" i="1" s="1"/>
  <c r="AA46" i="1" s="1"/>
  <c r="CS45" i="1"/>
  <c r="CR45" i="1"/>
  <c r="CP45" i="1"/>
  <c r="CQ45" i="1" s="1"/>
  <c r="BH45" i="1" s="1"/>
  <c r="BK45" i="1" s="1"/>
  <c r="BU45" i="1"/>
  <c r="BT45" i="1"/>
  <c r="BP45" i="1"/>
  <c r="BQ45" i="1" s="1"/>
  <c r="BL45" i="1"/>
  <c r="BF45" i="1"/>
  <c r="AZ45" i="1"/>
  <c r="BM45" i="1" s="1"/>
  <c r="AU45" i="1"/>
  <c r="AS45" i="1"/>
  <c r="AF45" i="1" s="1"/>
  <c r="AL45" i="1"/>
  <c r="I45" i="1" s="1"/>
  <c r="H45" i="1" s="1"/>
  <c r="AA45" i="1" s="1"/>
  <c r="AG45" i="1"/>
  <c r="AE45" i="1"/>
  <c r="Y45" i="1"/>
  <c r="X45" i="1"/>
  <c r="W45" i="1"/>
  <c r="S45" i="1"/>
  <c r="T45" i="1" s="1"/>
  <c r="U45" i="1" s="1"/>
  <c r="P45" i="1"/>
  <c r="J45" i="1"/>
  <c r="BI45" i="1" s="1"/>
  <c r="CS44" i="1"/>
  <c r="CR44" i="1"/>
  <c r="CP44" i="1"/>
  <c r="BU44" i="1"/>
  <c r="BT44" i="1"/>
  <c r="BL44" i="1"/>
  <c r="BF44" i="1"/>
  <c r="AZ44" i="1"/>
  <c r="BM44" i="1" s="1"/>
  <c r="BP44" i="1" s="1"/>
  <c r="AU44" i="1"/>
  <c r="AS44" i="1" s="1"/>
  <c r="N44" i="1" s="1"/>
  <c r="AL44" i="1"/>
  <c r="I44" i="1" s="1"/>
  <c r="H44" i="1" s="1"/>
  <c r="AG44" i="1"/>
  <c r="J44" i="1" s="1"/>
  <c r="BI44" i="1" s="1"/>
  <c r="AF44" i="1"/>
  <c r="Y44" i="1"/>
  <c r="X44" i="1"/>
  <c r="P44" i="1"/>
  <c r="CS43" i="1"/>
  <c r="CR43" i="1"/>
  <c r="CQ43" i="1"/>
  <c r="BH43" i="1" s="1"/>
  <c r="CP43" i="1"/>
  <c r="BU43" i="1"/>
  <c r="BT43" i="1"/>
  <c r="BR43" i="1"/>
  <c r="BV43" i="1" s="1"/>
  <c r="BW43" i="1" s="1"/>
  <c r="BQ43" i="1"/>
  <c r="BL43" i="1"/>
  <c r="BF43" i="1"/>
  <c r="AZ43" i="1"/>
  <c r="BM43" i="1" s="1"/>
  <c r="BP43" i="1" s="1"/>
  <c r="BS43" i="1" s="1"/>
  <c r="AU43" i="1"/>
  <c r="AS43" i="1" s="1"/>
  <c r="AL43" i="1"/>
  <c r="I43" i="1" s="1"/>
  <c r="H43" i="1" s="1"/>
  <c r="AG43" i="1"/>
  <c r="J43" i="1" s="1"/>
  <c r="BI43" i="1" s="1"/>
  <c r="Y43" i="1"/>
  <c r="X43" i="1"/>
  <c r="W43" i="1" s="1"/>
  <c r="S43" i="1"/>
  <c r="P43" i="1"/>
  <c r="CS42" i="1"/>
  <c r="CR42" i="1"/>
  <c r="CP42" i="1"/>
  <c r="CQ42" i="1" s="1"/>
  <c r="BH42" i="1" s="1"/>
  <c r="BU42" i="1"/>
  <c r="BT42" i="1"/>
  <c r="BL42" i="1"/>
  <c r="BF42" i="1"/>
  <c r="BJ42" i="1" s="1"/>
  <c r="AZ42" i="1"/>
  <c r="BM42" i="1" s="1"/>
  <c r="BP42" i="1" s="1"/>
  <c r="BS42" i="1" s="1"/>
  <c r="AU42" i="1"/>
  <c r="AS42" i="1" s="1"/>
  <c r="AT42" i="1" s="1"/>
  <c r="AL42" i="1"/>
  <c r="AG42" i="1"/>
  <c r="J42" i="1" s="1"/>
  <c r="BI42" i="1" s="1"/>
  <c r="BK42" i="1" s="1"/>
  <c r="AA42" i="1"/>
  <c r="Y42" i="1"/>
  <c r="X42" i="1"/>
  <c r="W42" i="1" s="1"/>
  <c r="S42" i="1"/>
  <c r="P42" i="1"/>
  <c r="I42" i="1"/>
  <c r="H42" i="1" s="1"/>
  <c r="CS41" i="1"/>
  <c r="CR41" i="1"/>
  <c r="CP41" i="1"/>
  <c r="S41" i="1" s="1"/>
  <c r="BU41" i="1"/>
  <c r="BT41" i="1"/>
  <c r="BL41" i="1"/>
  <c r="BF41" i="1"/>
  <c r="AZ41" i="1"/>
  <c r="BM41" i="1" s="1"/>
  <c r="BP41" i="1" s="1"/>
  <c r="AU41" i="1"/>
  <c r="AS41" i="1"/>
  <c r="AF41" i="1" s="1"/>
  <c r="AL41" i="1"/>
  <c r="AG41" i="1"/>
  <c r="J41" i="1" s="1"/>
  <c r="BI41" i="1" s="1"/>
  <c r="AE41" i="1"/>
  <c r="AA41" i="1"/>
  <c r="Y41" i="1"/>
  <c r="X41" i="1"/>
  <c r="W41" i="1" s="1"/>
  <c r="P41" i="1"/>
  <c r="I41" i="1"/>
  <c r="H41" i="1"/>
  <c r="CS40" i="1"/>
  <c r="CR40" i="1"/>
  <c r="CP40" i="1"/>
  <c r="BU40" i="1"/>
  <c r="BT40" i="1"/>
  <c r="BM40" i="1"/>
  <c r="BP40" i="1" s="1"/>
  <c r="BL40" i="1"/>
  <c r="BF40" i="1"/>
  <c r="AZ40" i="1"/>
  <c r="AU40" i="1"/>
  <c r="AS40" i="1" s="1"/>
  <c r="AL40" i="1"/>
  <c r="I40" i="1" s="1"/>
  <c r="H40" i="1" s="1"/>
  <c r="AG40" i="1"/>
  <c r="J40" i="1" s="1"/>
  <c r="BI40" i="1" s="1"/>
  <c r="Y40" i="1"/>
  <c r="X40" i="1"/>
  <c r="W40" i="1" s="1"/>
  <c r="P40" i="1"/>
  <c r="N40" i="1"/>
  <c r="CS39" i="1"/>
  <c r="CR39" i="1"/>
  <c r="CP39" i="1"/>
  <c r="CQ39" i="1" s="1"/>
  <c r="BH39" i="1" s="1"/>
  <c r="BU39" i="1"/>
  <c r="BT39" i="1"/>
  <c r="BL39" i="1"/>
  <c r="BF39" i="1"/>
  <c r="AZ39" i="1"/>
  <c r="BM39" i="1" s="1"/>
  <c r="BP39" i="1" s="1"/>
  <c r="BR39" i="1" s="1"/>
  <c r="BV39" i="1" s="1"/>
  <c r="BW39" i="1" s="1"/>
  <c r="AU39" i="1"/>
  <c r="AS39" i="1"/>
  <c r="AL39" i="1"/>
  <c r="I39" i="1" s="1"/>
  <c r="H39" i="1" s="1"/>
  <c r="AA39" i="1" s="1"/>
  <c r="AG39" i="1"/>
  <c r="J39" i="1" s="1"/>
  <c r="BI39" i="1" s="1"/>
  <c r="BK39" i="1" s="1"/>
  <c r="Y39" i="1"/>
  <c r="X39" i="1"/>
  <c r="P39" i="1"/>
  <c r="CS38" i="1"/>
  <c r="CR38" i="1"/>
  <c r="CP38" i="1"/>
  <c r="BU38" i="1"/>
  <c r="BT38" i="1"/>
  <c r="BL38" i="1"/>
  <c r="BF38" i="1"/>
  <c r="AZ38" i="1"/>
  <c r="BM38" i="1" s="1"/>
  <c r="BP38" i="1" s="1"/>
  <c r="AU38" i="1"/>
  <c r="AS38" i="1"/>
  <c r="AL38" i="1"/>
  <c r="I38" i="1" s="1"/>
  <c r="H38" i="1" s="1"/>
  <c r="AA38" i="1" s="1"/>
  <c r="AG38" i="1"/>
  <c r="Y38" i="1"/>
  <c r="X38" i="1"/>
  <c r="P38" i="1"/>
  <c r="J38" i="1"/>
  <c r="BI38" i="1" s="1"/>
  <c r="CS37" i="1"/>
  <c r="CR37" i="1"/>
  <c r="CP37" i="1"/>
  <c r="BU37" i="1"/>
  <c r="BT37" i="1"/>
  <c r="BL37" i="1"/>
  <c r="BF37" i="1"/>
  <c r="AZ37" i="1"/>
  <c r="BM37" i="1" s="1"/>
  <c r="BP37" i="1" s="1"/>
  <c r="BQ37" i="1" s="1"/>
  <c r="AU37" i="1"/>
  <c r="AS37" i="1" s="1"/>
  <c r="AL37" i="1"/>
  <c r="AG37" i="1"/>
  <c r="Y37" i="1"/>
  <c r="X37" i="1"/>
  <c r="W37" i="1"/>
  <c r="P37" i="1"/>
  <c r="J37" i="1"/>
  <c r="BI37" i="1" s="1"/>
  <c r="I37" i="1"/>
  <c r="H37" i="1" s="1"/>
  <c r="CS36" i="1"/>
  <c r="CR36" i="1"/>
  <c r="CP36" i="1"/>
  <c r="CQ36" i="1" s="1"/>
  <c r="BH36" i="1" s="1"/>
  <c r="BU36" i="1"/>
  <c r="BT36" i="1"/>
  <c r="BL36" i="1"/>
  <c r="BF36" i="1"/>
  <c r="BJ36" i="1" s="1"/>
  <c r="AZ36" i="1"/>
  <c r="BM36" i="1" s="1"/>
  <c r="BP36" i="1" s="1"/>
  <c r="AU36" i="1"/>
  <c r="AS36" i="1" s="1"/>
  <c r="N36" i="1" s="1"/>
  <c r="AL36" i="1"/>
  <c r="I36" i="1" s="1"/>
  <c r="H36" i="1" s="1"/>
  <c r="AG36" i="1"/>
  <c r="J36" i="1" s="1"/>
  <c r="BI36" i="1" s="1"/>
  <c r="AF36" i="1"/>
  <c r="Y36" i="1"/>
  <c r="W36" i="1" s="1"/>
  <c r="X36" i="1"/>
  <c r="P36" i="1"/>
  <c r="CS35" i="1"/>
  <c r="CR35" i="1"/>
  <c r="CP35" i="1"/>
  <c r="CQ35" i="1" s="1"/>
  <c r="BH35" i="1" s="1"/>
  <c r="BJ35" i="1" s="1"/>
  <c r="BU35" i="1"/>
  <c r="BT35" i="1"/>
  <c r="BL35" i="1"/>
  <c r="BI35" i="1"/>
  <c r="BF35" i="1"/>
  <c r="AZ35" i="1"/>
  <c r="BM35" i="1" s="1"/>
  <c r="BP35" i="1" s="1"/>
  <c r="BS35" i="1" s="1"/>
  <c r="AU35" i="1"/>
  <c r="AS35" i="1" s="1"/>
  <c r="AL35" i="1"/>
  <c r="I35" i="1" s="1"/>
  <c r="H35" i="1" s="1"/>
  <c r="AG35" i="1"/>
  <c r="J35" i="1" s="1"/>
  <c r="Y35" i="1"/>
  <c r="X35" i="1"/>
  <c r="W35" i="1"/>
  <c r="P35" i="1"/>
  <c r="CS34" i="1"/>
  <c r="CR34" i="1"/>
  <c r="CP34" i="1"/>
  <c r="CQ34" i="1" s="1"/>
  <c r="BH34" i="1" s="1"/>
  <c r="BU34" i="1"/>
  <c r="BT34" i="1"/>
  <c r="BM34" i="1"/>
  <c r="BP34" i="1" s="1"/>
  <c r="BL34" i="1"/>
  <c r="BF34" i="1"/>
  <c r="BJ34" i="1" s="1"/>
  <c r="AZ34" i="1"/>
  <c r="AU34" i="1"/>
  <c r="AS34" i="1"/>
  <c r="AE34" i="1" s="1"/>
  <c r="AL34" i="1"/>
  <c r="I34" i="1" s="1"/>
  <c r="H34" i="1" s="1"/>
  <c r="AG34" i="1"/>
  <c r="Y34" i="1"/>
  <c r="X34" i="1"/>
  <c r="P34" i="1"/>
  <c r="J34" i="1"/>
  <c r="BI34" i="1" s="1"/>
  <c r="CS33" i="1"/>
  <c r="CR33" i="1"/>
  <c r="CP33" i="1"/>
  <c r="BU33" i="1"/>
  <c r="BT33" i="1"/>
  <c r="BM33" i="1"/>
  <c r="BP33" i="1" s="1"/>
  <c r="BS33" i="1" s="1"/>
  <c r="BL33" i="1"/>
  <c r="BI33" i="1"/>
  <c r="BF33" i="1"/>
  <c r="AZ33" i="1"/>
  <c r="AU33" i="1"/>
  <c r="AS33" i="1" s="1"/>
  <c r="AL33" i="1"/>
  <c r="AG33" i="1"/>
  <c r="J33" i="1" s="1"/>
  <c r="Y33" i="1"/>
  <c r="X33" i="1"/>
  <c r="P33" i="1"/>
  <c r="I33" i="1"/>
  <c r="H33" i="1" s="1"/>
  <c r="AA33" i="1" s="1"/>
  <c r="CS32" i="1"/>
  <c r="CR32" i="1"/>
  <c r="CP32" i="1"/>
  <c r="BU32" i="1"/>
  <c r="BT32" i="1"/>
  <c r="BL32" i="1"/>
  <c r="BF32" i="1"/>
  <c r="AZ32" i="1"/>
  <c r="BM32" i="1" s="1"/>
  <c r="BP32" i="1" s="1"/>
  <c r="AU32" i="1"/>
  <c r="AS32" i="1" s="1"/>
  <c r="K32" i="1" s="1"/>
  <c r="AL32" i="1"/>
  <c r="I32" i="1" s="1"/>
  <c r="H32" i="1" s="1"/>
  <c r="AA32" i="1" s="1"/>
  <c r="AG32" i="1"/>
  <c r="J32" i="1" s="1"/>
  <c r="BI32" i="1" s="1"/>
  <c r="Y32" i="1"/>
  <c r="X32" i="1"/>
  <c r="W32" i="1" s="1"/>
  <c r="S32" i="1"/>
  <c r="P32" i="1"/>
  <c r="CS31" i="1"/>
  <c r="CR31" i="1"/>
  <c r="CP31" i="1"/>
  <c r="S31" i="1" s="1"/>
  <c r="BU31" i="1"/>
  <c r="BT31" i="1"/>
  <c r="BL31" i="1"/>
  <c r="BF31" i="1"/>
  <c r="AZ31" i="1"/>
  <c r="BM31" i="1" s="1"/>
  <c r="BP31" i="1" s="1"/>
  <c r="AU31" i="1"/>
  <c r="AS31" i="1" s="1"/>
  <c r="AL31" i="1"/>
  <c r="I31" i="1" s="1"/>
  <c r="H31" i="1" s="1"/>
  <c r="AG31" i="1"/>
  <c r="J31" i="1" s="1"/>
  <c r="BI31" i="1" s="1"/>
  <c r="Y31" i="1"/>
  <c r="X31" i="1"/>
  <c r="P31" i="1"/>
  <c r="CS30" i="1"/>
  <c r="S30" i="1" s="1"/>
  <c r="CR30" i="1"/>
  <c r="CP30" i="1"/>
  <c r="CQ30" i="1" s="1"/>
  <c r="BH30" i="1" s="1"/>
  <c r="BU30" i="1"/>
  <c r="BT30" i="1"/>
  <c r="BL30" i="1"/>
  <c r="BF30" i="1"/>
  <c r="AZ30" i="1"/>
  <c r="BM30" i="1" s="1"/>
  <c r="BP30" i="1" s="1"/>
  <c r="AU30" i="1"/>
  <c r="AS30" i="1"/>
  <c r="N30" i="1" s="1"/>
  <c r="AL30" i="1"/>
  <c r="I30" i="1" s="1"/>
  <c r="H30" i="1" s="1"/>
  <c r="AG30" i="1"/>
  <c r="AF30" i="1"/>
  <c r="AE30" i="1"/>
  <c r="Y30" i="1"/>
  <c r="X30" i="1"/>
  <c r="W30" i="1" s="1"/>
  <c r="P30" i="1"/>
  <c r="K30" i="1"/>
  <c r="J30" i="1"/>
  <c r="BI30" i="1" s="1"/>
  <c r="CS29" i="1"/>
  <c r="CR29" i="1"/>
  <c r="CP29" i="1"/>
  <c r="CQ29" i="1" s="1"/>
  <c r="BH29" i="1" s="1"/>
  <c r="BJ29" i="1" s="1"/>
  <c r="BU29" i="1"/>
  <c r="BT29" i="1"/>
  <c r="BL29" i="1"/>
  <c r="BI29" i="1"/>
  <c r="BF29" i="1"/>
  <c r="AZ29" i="1"/>
  <c r="BM29" i="1" s="1"/>
  <c r="BP29" i="1" s="1"/>
  <c r="AU29" i="1"/>
  <c r="AS29" i="1" s="1"/>
  <c r="AL29" i="1"/>
  <c r="AG29" i="1"/>
  <c r="J29" i="1" s="1"/>
  <c r="Y29" i="1"/>
  <c r="X29" i="1"/>
  <c r="P29" i="1"/>
  <c r="I29" i="1"/>
  <c r="H29" i="1" s="1"/>
  <c r="AA29" i="1" s="1"/>
  <c r="CS28" i="1"/>
  <c r="CR28" i="1"/>
  <c r="CP28" i="1"/>
  <c r="BU28" i="1"/>
  <c r="BT28" i="1"/>
  <c r="BL28" i="1"/>
  <c r="BF28" i="1"/>
  <c r="AZ28" i="1"/>
  <c r="BM28" i="1" s="1"/>
  <c r="BP28" i="1" s="1"/>
  <c r="AU28" i="1"/>
  <c r="AS28" i="1" s="1"/>
  <c r="K28" i="1" s="1"/>
  <c r="AL28" i="1"/>
  <c r="I28" i="1" s="1"/>
  <c r="H28" i="1" s="1"/>
  <c r="AA28" i="1" s="1"/>
  <c r="AG28" i="1"/>
  <c r="J28" i="1" s="1"/>
  <c r="BI28" i="1" s="1"/>
  <c r="Y28" i="1"/>
  <c r="X28" i="1"/>
  <c r="W28" i="1"/>
  <c r="S28" i="1"/>
  <c r="P28" i="1"/>
  <c r="CS27" i="1"/>
  <c r="CR27" i="1"/>
  <c r="CP27" i="1"/>
  <c r="S27" i="1" s="1"/>
  <c r="BU27" i="1"/>
  <c r="BT27" i="1"/>
  <c r="BL27" i="1"/>
  <c r="BF27" i="1"/>
  <c r="AZ27" i="1"/>
  <c r="BM27" i="1" s="1"/>
  <c r="BP27" i="1" s="1"/>
  <c r="AU27" i="1"/>
  <c r="AS27" i="1" s="1"/>
  <c r="AL27" i="1"/>
  <c r="I27" i="1" s="1"/>
  <c r="H27" i="1" s="1"/>
  <c r="AG27" i="1"/>
  <c r="J27" i="1" s="1"/>
  <c r="BI27" i="1" s="1"/>
  <c r="Y27" i="1"/>
  <c r="X27" i="1"/>
  <c r="W27" i="1" s="1"/>
  <c r="P27" i="1"/>
  <c r="CS26" i="1"/>
  <c r="S26" i="1" s="1"/>
  <c r="CR26" i="1"/>
  <c r="CQ26" i="1"/>
  <c r="BH26" i="1" s="1"/>
  <c r="CP26" i="1"/>
  <c r="BU26" i="1"/>
  <c r="BT26" i="1"/>
  <c r="BL26" i="1"/>
  <c r="BF26" i="1"/>
  <c r="AZ26" i="1"/>
  <c r="BM26" i="1" s="1"/>
  <c r="BP26" i="1" s="1"/>
  <c r="BQ26" i="1" s="1"/>
  <c r="AU26" i="1"/>
  <c r="AS26" i="1"/>
  <c r="N26" i="1" s="1"/>
  <c r="AL26" i="1"/>
  <c r="I26" i="1" s="1"/>
  <c r="H26" i="1" s="1"/>
  <c r="AG26" i="1"/>
  <c r="AF26" i="1"/>
  <c r="AE26" i="1"/>
  <c r="Y26" i="1"/>
  <c r="X26" i="1"/>
  <c r="W26" i="1" s="1"/>
  <c r="P26" i="1"/>
  <c r="K26" i="1"/>
  <c r="J26" i="1"/>
  <c r="BI26" i="1" s="1"/>
  <c r="CS25" i="1"/>
  <c r="CR25" i="1"/>
  <c r="CP25" i="1"/>
  <c r="CQ25" i="1" s="1"/>
  <c r="BH25" i="1" s="1"/>
  <c r="BJ25" i="1" s="1"/>
  <c r="BU25" i="1"/>
  <c r="BT25" i="1"/>
  <c r="BL25" i="1"/>
  <c r="BI25" i="1"/>
  <c r="BF25" i="1"/>
  <c r="AZ25" i="1"/>
  <c r="BM25" i="1" s="1"/>
  <c r="BP25" i="1" s="1"/>
  <c r="BS25" i="1" s="1"/>
  <c r="AU25" i="1"/>
  <c r="AS25" i="1" s="1"/>
  <c r="AL25" i="1"/>
  <c r="AG25" i="1"/>
  <c r="J25" i="1" s="1"/>
  <c r="Y25" i="1"/>
  <c r="X25" i="1"/>
  <c r="P25" i="1"/>
  <c r="I25" i="1"/>
  <c r="H25" i="1" s="1"/>
  <c r="AA25" i="1" s="1"/>
  <c r="CS24" i="1"/>
  <c r="CR24" i="1"/>
  <c r="CP24" i="1"/>
  <c r="CQ24" i="1" s="1"/>
  <c r="BH24" i="1" s="1"/>
  <c r="BU24" i="1"/>
  <c r="BT24" i="1"/>
  <c r="BL24" i="1"/>
  <c r="BK24" i="1"/>
  <c r="BF24" i="1"/>
  <c r="BJ24" i="1" s="1"/>
  <c r="AZ24" i="1"/>
  <c r="BM24" i="1" s="1"/>
  <c r="BP24" i="1" s="1"/>
  <c r="AU24" i="1"/>
  <c r="AS24" i="1"/>
  <c r="K24" i="1" s="1"/>
  <c r="AL24" i="1"/>
  <c r="AG24" i="1"/>
  <c r="J24" i="1" s="1"/>
  <c r="BI24" i="1" s="1"/>
  <c r="AA24" i="1"/>
  <c r="Y24" i="1"/>
  <c r="X24" i="1"/>
  <c r="W24" i="1"/>
  <c r="P24" i="1"/>
  <c r="I24" i="1"/>
  <c r="H24" i="1"/>
  <c r="CS23" i="1"/>
  <c r="CR23" i="1"/>
  <c r="CP23" i="1"/>
  <c r="S23" i="1" s="1"/>
  <c r="BU23" i="1"/>
  <c r="BT23" i="1"/>
  <c r="BL23" i="1"/>
  <c r="BF23" i="1"/>
  <c r="AZ23" i="1"/>
  <c r="BM23" i="1" s="1"/>
  <c r="BP23" i="1" s="1"/>
  <c r="AU23" i="1"/>
  <c r="AS23" i="1" s="1"/>
  <c r="AL23" i="1"/>
  <c r="I23" i="1" s="1"/>
  <c r="H23" i="1" s="1"/>
  <c r="AA23" i="1" s="1"/>
  <c r="AG23" i="1"/>
  <c r="J23" i="1" s="1"/>
  <c r="BI23" i="1" s="1"/>
  <c r="Y23" i="1"/>
  <c r="X23" i="1"/>
  <c r="P23" i="1"/>
  <c r="CS22" i="1"/>
  <c r="CR22" i="1"/>
  <c r="CP22" i="1"/>
  <c r="S22" i="1" s="1"/>
  <c r="BU22" i="1"/>
  <c r="BT22" i="1"/>
  <c r="BL22" i="1"/>
  <c r="BF22" i="1"/>
  <c r="AZ22" i="1"/>
  <c r="BM22" i="1" s="1"/>
  <c r="BP22" i="1" s="1"/>
  <c r="AU22" i="1"/>
  <c r="AS22" i="1" s="1"/>
  <c r="AL22" i="1"/>
  <c r="I22" i="1" s="1"/>
  <c r="AG22" i="1"/>
  <c r="Y22" i="1"/>
  <c r="X22" i="1"/>
  <c r="W22" i="1"/>
  <c r="P22" i="1"/>
  <c r="J22" i="1"/>
  <c r="BI22" i="1" s="1"/>
  <c r="H22" i="1"/>
  <c r="CS21" i="1"/>
  <c r="CR21" i="1"/>
  <c r="CP21" i="1"/>
  <c r="CQ21" i="1" s="1"/>
  <c r="BH21" i="1" s="1"/>
  <c r="BU21" i="1"/>
  <c r="BT21" i="1"/>
  <c r="BL21" i="1"/>
  <c r="BF21" i="1"/>
  <c r="BJ21" i="1" s="1"/>
  <c r="AZ21" i="1"/>
  <c r="BM21" i="1" s="1"/>
  <c r="BP21" i="1" s="1"/>
  <c r="AU21" i="1"/>
  <c r="AS21" i="1" s="1"/>
  <c r="AL21" i="1"/>
  <c r="AG21" i="1"/>
  <c r="J21" i="1" s="1"/>
  <c r="BI21" i="1" s="1"/>
  <c r="Y21" i="1"/>
  <c r="X21" i="1"/>
  <c r="P21" i="1"/>
  <c r="I21" i="1"/>
  <c r="H21" i="1" s="1"/>
  <c r="AA21" i="1" s="1"/>
  <c r="CS20" i="1"/>
  <c r="S20" i="1" s="1"/>
  <c r="T20" i="1" s="1"/>
  <c r="U20" i="1" s="1"/>
  <c r="AB20" i="1" s="1"/>
  <c r="CR20" i="1"/>
  <c r="CP20" i="1"/>
  <c r="BU20" i="1"/>
  <c r="BT20" i="1"/>
  <c r="BL20" i="1"/>
  <c r="BF20" i="1"/>
  <c r="AZ20" i="1"/>
  <c r="BM20" i="1" s="1"/>
  <c r="BP20" i="1" s="1"/>
  <c r="AU20" i="1"/>
  <c r="AS20" i="1" s="1"/>
  <c r="AL20" i="1"/>
  <c r="AG20" i="1"/>
  <c r="J20" i="1" s="1"/>
  <c r="BI20" i="1" s="1"/>
  <c r="Y20" i="1"/>
  <c r="X20" i="1"/>
  <c r="W20" i="1"/>
  <c r="P20" i="1"/>
  <c r="I20" i="1"/>
  <c r="H20" i="1"/>
  <c r="AA20" i="1" s="1"/>
  <c r="CS19" i="1"/>
  <c r="CR19" i="1"/>
  <c r="CP19" i="1"/>
  <c r="BU19" i="1"/>
  <c r="BT19" i="1"/>
  <c r="BL19" i="1"/>
  <c r="BF19" i="1"/>
  <c r="AZ19" i="1"/>
  <c r="BM19" i="1" s="1"/>
  <c r="BP19" i="1" s="1"/>
  <c r="AU19" i="1"/>
  <c r="AS19" i="1" s="1"/>
  <c r="N19" i="1" s="1"/>
  <c r="AL19" i="1"/>
  <c r="I19" i="1" s="1"/>
  <c r="H19" i="1" s="1"/>
  <c r="AA19" i="1" s="1"/>
  <c r="AG19" i="1"/>
  <c r="J19" i="1" s="1"/>
  <c r="BI19" i="1" s="1"/>
  <c r="Y19" i="1"/>
  <c r="X19" i="1"/>
  <c r="W19" i="1" s="1"/>
  <c r="P19" i="1"/>
  <c r="CS18" i="1"/>
  <c r="S18" i="1" s="1"/>
  <c r="CR18" i="1"/>
  <c r="CP18" i="1"/>
  <c r="CQ18" i="1" s="1"/>
  <c r="BH18" i="1" s="1"/>
  <c r="BU18" i="1"/>
  <c r="BT18" i="1"/>
  <c r="BM18" i="1"/>
  <c r="BP18" i="1" s="1"/>
  <c r="BS18" i="1" s="1"/>
  <c r="BL18" i="1"/>
  <c r="BF18" i="1"/>
  <c r="AZ18" i="1"/>
  <c r="AU18" i="1"/>
  <c r="AS18" i="1"/>
  <c r="N18" i="1" s="1"/>
  <c r="AL18" i="1"/>
  <c r="I18" i="1" s="1"/>
  <c r="AG18" i="1"/>
  <c r="J18" i="1" s="1"/>
  <c r="BI18" i="1" s="1"/>
  <c r="AF18" i="1"/>
  <c r="AE18" i="1"/>
  <c r="Y18" i="1"/>
  <c r="X18" i="1"/>
  <c r="W18" i="1" s="1"/>
  <c r="P18" i="1"/>
  <c r="H18" i="1"/>
  <c r="CS17" i="1"/>
  <c r="CR17" i="1"/>
  <c r="CP17" i="1"/>
  <c r="BU17" i="1"/>
  <c r="BT17" i="1"/>
  <c r="BM17" i="1"/>
  <c r="BP17" i="1" s="1"/>
  <c r="BS17" i="1" s="1"/>
  <c r="BL17" i="1"/>
  <c r="BF17" i="1"/>
  <c r="AZ17" i="1"/>
  <c r="AU17" i="1"/>
  <c r="AS17" i="1" s="1"/>
  <c r="AL17" i="1"/>
  <c r="I17" i="1" s="1"/>
  <c r="H17" i="1" s="1"/>
  <c r="AG17" i="1"/>
  <c r="J17" i="1" s="1"/>
  <c r="BI17" i="1" s="1"/>
  <c r="Y17" i="1"/>
  <c r="X17" i="1"/>
  <c r="P17" i="1"/>
  <c r="CS16" i="1"/>
  <c r="CR16" i="1"/>
  <c r="CP16" i="1"/>
  <c r="CQ16" i="1" s="1"/>
  <c r="BH16" i="1" s="1"/>
  <c r="BU16" i="1"/>
  <c r="BT16" i="1"/>
  <c r="BL16" i="1"/>
  <c r="BF16" i="1"/>
  <c r="AZ16" i="1"/>
  <c r="BM16" i="1" s="1"/>
  <c r="BP16" i="1" s="1"/>
  <c r="AU16" i="1"/>
  <c r="AS16" i="1"/>
  <c r="AL16" i="1"/>
  <c r="AG16" i="1"/>
  <c r="J16" i="1" s="1"/>
  <c r="BI16" i="1" s="1"/>
  <c r="BK16" i="1" s="1"/>
  <c r="Y16" i="1"/>
  <c r="W16" i="1" s="1"/>
  <c r="X16" i="1"/>
  <c r="S16" i="1"/>
  <c r="T16" i="1" s="1"/>
  <c r="U16" i="1" s="1"/>
  <c r="AB16" i="1" s="1"/>
  <c r="P16" i="1"/>
  <c r="K16" i="1"/>
  <c r="I16" i="1"/>
  <c r="H16" i="1"/>
  <c r="N22" i="1" l="1"/>
  <c r="AE22" i="1"/>
  <c r="K22" i="1"/>
  <c r="AF22" i="1"/>
  <c r="BS22" i="1"/>
  <c r="BQ22" i="1"/>
  <c r="AF116" i="1"/>
  <c r="AE116" i="1"/>
  <c r="K116" i="1"/>
  <c r="AC116" i="1"/>
  <c r="V116" i="1"/>
  <c r="Z116" i="1" s="1"/>
  <c r="BS51" i="1"/>
  <c r="BR51" i="1"/>
  <c r="BV51" i="1" s="1"/>
  <c r="BW51" i="1" s="1"/>
  <c r="BS118" i="1"/>
  <c r="BR118" i="1"/>
  <c r="BV118" i="1" s="1"/>
  <c r="BW118" i="1" s="1"/>
  <c r="K63" i="1"/>
  <c r="AF63" i="1"/>
  <c r="AE63" i="1"/>
  <c r="BK78" i="1"/>
  <c r="BJ97" i="1"/>
  <c r="AC148" i="1"/>
  <c r="AD148" i="1" s="1"/>
  <c r="V148" i="1"/>
  <c r="Z148" i="1" s="1"/>
  <c r="AC92" i="1"/>
  <c r="AB92" i="1"/>
  <c r="AT20" i="1"/>
  <c r="K20" i="1"/>
  <c r="N35" i="1"/>
  <c r="AT35" i="1"/>
  <c r="K35" i="1"/>
  <c r="AE35" i="1"/>
  <c r="BK43" i="1"/>
  <c r="BK47" i="1"/>
  <c r="BJ47" i="1"/>
  <c r="BK49" i="1"/>
  <c r="AF61" i="1"/>
  <c r="N61" i="1"/>
  <c r="AE61" i="1"/>
  <c r="K61" i="1"/>
  <c r="AT61" i="1"/>
  <c r="Q16" i="1"/>
  <c r="O16" i="1" s="1"/>
  <c r="R16" i="1" s="1"/>
  <c r="L16" i="1" s="1"/>
  <c r="M16" i="1" s="1"/>
  <c r="BJ43" i="1"/>
  <c r="AF57" i="1"/>
  <c r="K57" i="1"/>
  <c r="S154" i="1"/>
  <c r="T154" i="1" s="1"/>
  <c r="U154" i="1" s="1"/>
  <c r="Q154" i="1" s="1"/>
  <c r="O154" i="1" s="1"/>
  <c r="R154" i="1" s="1"/>
  <c r="L154" i="1" s="1"/>
  <c r="M154" i="1" s="1"/>
  <c r="CQ154" i="1"/>
  <c r="BH154" i="1" s="1"/>
  <c r="BJ154" i="1" s="1"/>
  <c r="BQ163" i="1"/>
  <c r="BS163" i="1"/>
  <c r="BR163" i="1"/>
  <c r="BV163" i="1" s="1"/>
  <c r="BW163" i="1" s="1"/>
  <c r="AA16" i="1"/>
  <c r="W39" i="1"/>
  <c r="CQ140" i="1"/>
  <c r="BH140" i="1" s="1"/>
  <c r="BK140" i="1" s="1"/>
  <c r="S140" i="1"/>
  <c r="BK148" i="1"/>
  <c r="BK34" i="1"/>
  <c r="S46" i="1"/>
  <c r="S53" i="1"/>
  <c r="T53" i="1" s="1"/>
  <c r="U53" i="1" s="1"/>
  <c r="S110" i="1"/>
  <c r="T110" i="1" s="1"/>
  <c r="U110" i="1" s="1"/>
  <c r="AB110" i="1" s="1"/>
  <c r="BJ89" i="1"/>
  <c r="BK141" i="1"/>
  <c r="BJ141" i="1"/>
  <c r="N159" i="1"/>
  <c r="AF159" i="1"/>
  <c r="CQ215" i="1"/>
  <c r="BH215" i="1" s="1"/>
  <c r="AT285" i="1"/>
  <c r="N285" i="1"/>
  <c r="AE285" i="1"/>
  <c r="K291" i="1"/>
  <c r="AF291" i="1"/>
  <c r="AE291" i="1"/>
  <c r="AB116" i="1"/>
  <c r="CQ22" i="1"/>
  <c r="BH22" i="1" s="1"/>
  <c r="S63" i="1"/>
  <c r="BK74" i="1"/>
  <c r="CQ80" i="1"/>
  <c r="BH80" i="1" s="1"/>
  <c r="BK80" i="1" s="1"/>
  <c r="T136" i="1"/>
  <c r="U136" i="1" s="1"/>
  <c r="S58" i="1"/>
  <c r="S71" i="1"/>
  <c r="T71" i="1" s="1"/>
  <c r="U71" i="1" s="1"/>
  <c r="BK314" i="1"/>
  <c r="S35" i="1"/>
  <c r="T35" i="1" s="1"/>
  <c r="U35" i="1" s="1"/>
  <c r="BK90" i="1"/>
  <c r="AF100" i="1"/>
  <c r="K100" i="1"/>
  <c r="AT100" i="1"/>
  <c r="N100" i="1"/>
  <c r="W105" i="1"/>
  <c r="S106" i="1"/>
  <c r="T106" i="1" s="1"/>
  <c r="U106" i="1" s="1"/>
  <c r="AF150" i="1"/>
  <c r="AE150" i="1"/>
  <c r="S34" i="1"/>
  <c r="W74" i="1"/>
  <c r="W21" i="1"/>
  <c r="W29" i="1"/>
  <c r="W31" i="1"/>
  <c r="CQ32" i="1"/>
  <c r="BH32" i="1" s="1"/>
  <c r="BK32" i="1" s="1"/>
  <c r="BQ35" i="1"/>
  <c r="S50" i="1"/>
  <c r="AF51" i="1"/>
  <c r="AE57" i="1"/>
  <c r="W58" i="1"/>
  <c r="W59" i="1"/>
  <c r="CQ62" i="1"/>
  <c r="BH62" i="1" s="1"/>
  <c r="BK63" i="1"/>
  <c r="BR63" i="1"/>
  <c r="BV63" i="1" s="1"/>
  <c r="BW63" i="1" s="1"/>
  <c r="N64" i="1"/>
  <c r="AF65" i="1"/>
  <c r="N65" i="1"/>
  <c r="K65" i="1"/>
  <c r="CQ65" i="1"/>
  <c r="BH65" i="1" s="1"/>
  <c r="BJ65" i="1" s="1"/>
  <c r="BQ67" i="1"/>
  <c r="CQ73" i="1"/>
  <c r="BH73" i="1" s="1"/>
  <c r="BK73" i="1" s="1"/>
  <c r="S73" i="1"/>
  <c r="CQ82" i="1"/>
  <c r="BH82" i="1" s="1"/>
  <c r="BJ82" i="1" s="1"/>
  <c r="AE84" i="1"/>
  <c r="AT84" i="1"/>
  <c r="S86" i="1"/>
  <c r="T86" i="1" s="1"/>
  <c r="U86" i="1" s="1"/>
  <c r="Q86" i="1" s="1"/>
  <c r="O86" i="1" s="1"/>
  <c r="R86" i="1" s="1"/>
  <c r="L86" i="1" s="1"/>
  <c r="M86" i="1" s="1"/>
  <c r="BS86" i="1"/>
  <c r="BQ86" i="1"/>
  <c r="AT89" i="1"/>
  <c r="AE94" i="1"/>
  <c r="BJ102" i="1"/>
  <c r="BK113" i="1"/>
  <c r="BJ118" i="1"/>
  <c r="BJ129" i="1"/>
  <c r="AF132" i="1"/>
  <c r="N132" i="1"/>
  <c r="K132" i="1"/>
  <c r="CQ132" i="1"/>
  <c r="BH132" i="1" s="1"/>
  <c r="BS142" i="1"/>
  <c r="BR142" i="1"/>
  <c r="BV142" i="1" s="1"/>
  <c r="BW142" i="1" s="1"/>
  <c r="BQ142" i="1"/>
  <c r="BJ149" i="1"/>
  <c r="K150" i="1"/>
  <c r="BJ181" i="1"/>
  <c r="K203" i="1"/>
  <c r="AF203" i="1"/>
  <c r="AE203" i="1"/>
  <c r="BJ203" i="1"/>
  <c r="BK239" i="1"/>
  <c r="N291" i="1"/>
  <c r="AT291" i="1"/>
  <c r="BS296" i="1"/>
  <c r="BR296" i="1"/>
  <c r="BV296" i="1" s="1"/>
  <c r="BW296" i="1" s="1"/>
  <c r="BQ296" i="1"/>
  <c r="BK71" i="1"/>
  <c r="AT126" i="1"/>
  <c r="AE126" i="1"/>
  <c r="CQ138" i="1"/>
  <c r="BH138" i="1" s="1"/>
  <c r="BK138" i="1" s="1"/>
  <c r="CQ153" i="1"/>
  <c r="BH153" i="1" s="1"/>
  <c r="AE259" i="1"/>
  <c r="AF259" i="1"/>
  <c r="BK67" i="1"/>
  <c r="W70" i="1"/>
  <c r="BJ113" i="1"/>
  <c r="CQ219" i="1"/>
  <c r="BH219" i="1" s="1"/>
  <c r="S219" i="1"/>
  <c r="W33" i="1"/>
  <c r="BK75" i="1"/>
  <c r="CQ124" i="1"/>
  <c r="BH124" i="1" s="1"/>
  <c r="BK124" i="1" s="1"/>
  <c r="CQ160" i="1"/>
  <c r="BH160" i="1" s="1"/>
  <c r="BK160" i="1" s="1"/>
  <c r="S160" i="1"/>
  <c r="T160" i="1" s="1"/>
  <c r="U160" i="1" s="1"/>
  <c r="AE170" i="1"/>
  <c r="K170" i="1"/>
  <c r="AF170" i="1"/>
  <c r="S181" i="1"/>
  <c r="AF188" i="1"/>
  <c r="AT188" i="1"/>
  <c r="K188" i="1"/>
  <c r="AE188" i="1"/>
  <c r="W25" i="1"/>
  <c r="AT88" i="1"/>
  <c r="N88" i="1"/>
  <c r="K88" i="1"/>
  <c r="BK21" i="1"/>
  <c r="S39" i="1"/>
  <c r="T39" i="1" s="1"/>
  <c r="U39" i="1" s="1"/>
  <c r="BJ54" i="1"/>
  <c r="S66" i="1"/>
  <c r="T66" i="1" s="1"/>
  <c r="U66" i="1" s="1"/>
  <c r="Q66" i="1" s="1"/>
  <c r="O66" i="1" s="1"/>
  <c r="R66" i="1" s="1"/>
  <c r="L66" i="1" s="1"/>
  <c r="M66" i="1" s="1"/>
  <c r="BR67" i="1"/>
  <c r="BV67" i="1" s="1"/>
  <c r="BW67" i="1" s="1"/>
  <c r="AE71" i="1"/>
  <c r="N72" i="1"/>
  <c r="N82" i="1"/>
  <c r="K82" i="1"/>
  <c r="AF92" i="1"/>
  <c r="AE92" i="1"/>
  <c r="K92" i="1"/>
  <c r="AF94" i="1"/>
  <c r="N95" i="1"/>
  <c r="BK109" i="1"/>
  <c r="S112" i="1"/>
  <c r="T112" i="1" s="1"/>
  <c r="U112" i="1" s="1"/>
  <c r="V112" i="1" s="1"/>
  <c r="Z112" i="1" s="1"/>
  <c r="S114" i="1"/>
  <c r="T114" i="1" s="1"/>
  <c r="U114" i="1" s="1"/>
  <c r="AF126" i="1"/>
  <c r="BK129" i="1"/>
  <c r="AT136" i="1"/>
  <c r="AE136" i="1"/>
  <c r="CQ192" i="1"/>
  <c r="BH192" i="1" s="1"/>
  <c r="BK192" i="1" s="1"/>
  <c r="S192" i="1"/>
  <c r="T192" i="1" s="1"/>
  <c r="U192" i="1" s="1"/>
  <c r="AF201" i="1"/>
  <c r="N201" i="1"/>
  <c r="AE201" i="1"/>
  <c r="AE211" i="1"/>
  <c r="AF211" i="1"/>
  <c r="N244" i="1"/>
  <c r="AF244" i="1"/>
  <c r="BJ62" i="1"/>
  <c r="AF106" i="1"/>
  <c r="AE106" i="1"/>
  <c r="BK153" i="1"/>
  <c r="S75" i="1"/>
  <c r="CQ75" i="1"/>
  <c r="BH75" i="1" s="1"/>
  <c r="BK161" i="1"/>
  <c r="CQ165" i="1"/>
  <c r="BH165" i="1" s="1"/>
  <c r="BK165" i="1" s="1"/>
  <c r="BK168" i="1"/>
  <c r="S196" i="1"/>
  <c r="T196" i="1" s="1"/>
  <c r="U196" i="1" s="1"/>
  <c r="CQ196" i="1"/>
  <c r="BH196" i="1" s="1"/>
  <c r="BK196" i="1" s="1"/>
  <c r="S222" i="1"/>
  <c r="CQ222" i="1"/>
  <c r="BH222" i="1" s="1"/>
  <c r="BJ222" i="1" s="1"/>
  <c r="BK262" i="1"/>
  <c r="BS263" i="1"/>
  <c r="BR263" i="1"/>
  <c r="BV263" i="1" s="1"/>
  <c r="BW263" i="1" s="1"/>
  <c r="BQ263" i="1"/>
  <c r="AF298" i="1"/>
  <c r="N298" i="1"/>
  <c r="K298" i="1"/>
  <c r="AF308" i="1"/>
  <c r="AE308" i="1"/>
  <c r="AT308" i="1"/>
  <c r="CQ311" i="1"/>
  <c r="BH311" i="1" s="1"/>
  <c r="BJ311" i="1" s="1"/>
  <c r="S311" i="1"/>
  <c r="W17" i="1"/>
  <c r="N126" i="1"/>
  <c r="BS138" i="1"/>
  <c r="BR138" i="1"/>
  <c r="BV138" i="1" s="1"/>
  <c r="BW138" i="1" s="1"/>
  <c r="AB148" i="1"/>
  <c r="AF148" i="1"/>
  <c r="AE148" i="1"/>
  <c r="K148" i="1"/>
  <c r="CQ148" i="1"/>
  <c r="BH148" i="1" s="1"/>
  <c r="N173" i="1"/>
  <c r="K178" i="1"/>
  <c r="AF178" i="1"/>
  <c r="AE178" i="1"/>
  <c r="BK184" i="1"/>
  <c r="S184" i="1"/>
  <c r="T184" i="1" s="1"/>
  <c r="U184" i="1" s="1"/>
  <c r="Q184" i="1" s="1"/>
  <c r="O184" i="1" s="1"/>
  <c r="R184" i="1" s="1"/>
  <c r="L184" i="1" s="1"/>
  <c r="M184" i="1" s="1"/>
  <c r="CQ184" i="1"/>
  <c r="BH184" i="1" s="1"/>
  <c r="K255" i="1"/>
  <c r="AE255" i="1"/>
  <c r="K308" i="1"/>
  <c r="K86" i="1"/>
  <c r="AF86" i="1"/>
  <c r="AE86" i="1"/>
  <c r="CQ98" i="1"/>
  <c r="BH98" i="1" s="1"/>
  <c r="BK98" i="1" s="1"/>
  <c r="CQ150" i="1"/>
  <c r="BH150" i="1" s="1"/>
  <c r="BK150" i="1" s="1"/>
  <c r="BK46" i="1"/>
  <c r="BK62" i="1"/>
  <c r="BQ63" i="1"/>
  <c r="CQ17" i="1"/>
  <c r="BH17" i="1" s="1"/>
  <c r="BJ17" i="1" s="1"/>
  <c r="BJ18" i="1"/>
  <c r="CQ20" i="1"/>
  <c r="BH20" i="1" s="1"/>
  <c r="BK20" i="1" s="1"/>
  <c r="W23" i="1"/>
  <c r="S24" i="1"/>
  <c r="CQ28" i="1"/>
  <c r="BH28" i="1" s="1"/>
  <c r="BK28" i="1" s="1"/>
  <c r="CQ33" i="1"/>
  <c r="BH33" i="1" s="1"/>
  <c r="BJ33" i="1" s="1"/>
  <c r="W44" i="1"/>
  <c r="W47" i="1"/>
  <c r="K49" i="1"/>
  <c r="K51" i="1"/>
  <c r="N60" i="1"/>
  <c r="S65" i="1"/>
  <c r="T65" i="1" s="1"/>
  <c r="U65" i="1" s="1"/>
  <c r="AF69" i="1"/>
  <c r="K69" i="1"/>
  <c r="CQ74" i="1"/>
  <c r="BH74" i="1" s="1"/>
  <c r="BJ74" i="1" s="1"/>
  <c r="W76" i="1"/>
  <c r="BS82" i="1"/>
  <c r="BR82" i="1"/>
  <c r="BV82" i="1" s="1"/>
  <c r="BW82" i="1" s="1"/>
  <c r="BQ82" i="1"/>
  <c r="W86" i="1"/>
  <c r="BK89" i="1"/>
  <c r="W99" i="1"/>
  <c r="BJ109" i="1"/>
  <c r="CQ112" i="1"/>
  <c r="BH112" i="1" s="1"/>
  <c r="BK112" i="1" s="1"/>
  <c r="W124" i="1"/>
  <c r="AF127" i="1"/>
  <c r="N127" i="1"/>
  <c r="W130" i="1"/>
  <c r="N136" i="1"/>
  <c r="K144" i="1"/>
  <c r="K211" i="1"/>
  <c r="S237" i="1"/>
  <c r="T237" i="1" s="1"/>
  <c r="U237" i="1" s="1"/>
  <c r="AB237" i="1" s="1"/>
  <c r="CQ237" i="1"/>
  <c r="BH237" i="1" s="1"/>
  <c r="BJ237" i="1" s="1"/>
  <c r="T275" i="1"/>
  <c r="U275" i="1" s="1"/>
  <c r="V275" i="1" s="1"/>
  <c r="Z275" i="1" s="1"/>
  <c r="AA275" i="1"/>
  <c r="S62" i="1"/>
  <c r="CQ78" i="1"/>
  <c r="BH78" i="1" s="1"/>
  <c r="BK82" i="1"/>
  <c r="Q116" i="1"/>
  <c r="O116" i="1" s="1"/>
  <c r="R116" i="1" s="1"/>
  <c r="L116" i="1" s="1"/>
  <c r="M116" i="1" s="1"/>
  <c r="AA116" i="1"/>
  <c r="AD116" i="1" s="1"/>
  <c r="BK142" i="1"/>
  <c r="AF152" i="1"/>
  <c r="K152" i="1"/>
  <c r="AE152" i="1"/>
  <c r="K154" i="1"/>
  <c r="AF154" i="1"/>
  <c r="AE154" i="1"/>
  <c r="BK186" i="1"/>
  <c r="BS223" i="1"/>
  <c r="BR223" i="1"/>
  <c r="BV223" i="1" s="1"/>
  <c r="BW223" i="1" s="1"/>
  <c r="CQ225" i="1"/>
  <c r="BH225" i="1" s="1"/>
  <c r="S225" i="1"/>
  <c r="AF229" i="1"/>
  <c r="AT229" i="1"/>
  <c r="N229" i="1"/>
  <c r="AT230" i="1"/>
  <c r="AE230" i="1"/>
  <c r="N230" i="1"/>
  <c r="BJ250" i="1"/>
  <c r="S269" i="1"/>
  <c r="CQ269" i="1"/>
  <c r="BH269" i="1" s="1"/>
  <c r="BK269" i="1" s="1"/>
  <c r="BS277" i="1"/>
  <c r="BR277" i="1"/>
  <c r="BV277" i="1" s="1"/>
  <c r="BW277" i="1" s="1"/>
  <c r="BQ277" i="1"/>
  <c r="BK282" i="1"/>
  <c r="CQ282" i="1"/>
  <c r="BH282" i="1" s="1"/>
  <c r="BJ282" i="1" s="1"/>
  <c r="S282" i="1"/>
  <c r="T282" i="1" s="1"/>
  <c r="U282" i="1" s="1"/>
  <c r="T283" i="1"/>
  <c r="U283" i="1" s="1"/>
  <c r="AB283" i="1" s="1"/>
  <c r="BR284" i="1"/>
  <c r="BV284" i="1" s="1"/>
  <c r="BW284" i="1" s="1"/>
  <c r="BS284" i="1"/>
  <c r="S54" i="1"/>
  <c r="T54" i="1" s="1"/>
  <c r="U54" i="1" s="1"/>
  <c r="CQ57" i="1"/>
  <c r="BH57" i="1" s="1"/>
  <c r="BK57" i="1" s="1"/>
  <c r="W66" i="1"/>
  <c r="W68" i="1"/>
  <c r="CQ69" i="1"/>
  <c r="BH69" i="1" s="1"/>
  <c r="BJ69" i="1" s="1"/>
  <c r="BJ71" i="1"/>
  <c r="BJ75" i="1"/>
  <c r="CQ77" i="1"/>
  <c r="BH77" i="1" s="1"/>
  <c r="BK77" i="1" s="1"/>
  <c r="T96" i="1"/>
  <c r="U96" i="1" s="1"/>
  <c r="AB96" i="1" s="1"/>
  <c r="W109" i="1"/>
  <c r="Q112" i="1"/>
  <c r="O112" i="1" s="1"/>
  <c r="R112" i="1" s="1"/>
  <c r="BJ130" i="1"/>
  <c r="BJ134" i="1"/>
  <c r="CQ146" i="1"/>
  <c r="BH146" i="1" s="1"/>
  <c r="BJ146" i="1" s="1"/>
  <c r="N152" i="1"/>
  <c r="AT152" i="1"/>
  <c r="BR170" i="1"/>
  <c r="BV170" i="1" s="1"/>
  <c r="BW170" i="1" s="1"/>
  <c r="S198" i="1"/>
  <c r="CQ198" i="1"/>
  <c r="BH198" i="1" s="1"/>
  <c r="BJ198" i="1" s="1"/>
  <c r="AT225" i="1"/>
  <c r="AE225" i="1"/>
  <c r="AF225" i="1"/>
  <c r="N225" i="1"/>
  <c r="BQ236" i="1"/>
  <c r="BS236" i="1"/>
  <c r="AT275" i="1"/>
  <c r="BQ284" i="1"/>
  <c r="BJ59" i="1"/>
  <c r="BK66" i="1"/>
  <c r="CQ70" i="1"/>
  <c r="BH70" i="1" s="1"/>
  <c r="BJ70" i="1" s="1"/>
  <c r="W75" i="1"/>
  <c r="W81" i="1"/>
  <c r="CQ88" i="1"/>
  <c r="BH88" i="1" s="1"/>
  <c r="BK88" i="1" s="1"/>
  <c r="CQ92" i="1"/>
  <c r="BH92" i="1" s="1"/>
  <c r="BJ92" i="1" s="1"/>
  <c r="CQ97" i="1"/>
  <c r="BH97" i="1" s="1"/>
  <c r="BK97" i="1" s="1"/>
  <c r="AF104" i="1"/>
  <c r="K104" i="1"/>
  <c r="N107" i="1"/>
  <c r="W113" i="1"/>
  <c r="W117" i="1"/>
  <c r="S118" i="1"/>
  <c r="T118" i="1" s="1"/>
  <c r="U118" i="1" s="1"/>
  <c r="T120" i="1"/>
  <c r="U120" i="1" s="1"/>
  <c r="AB120" i="1" s="1"/>
  <c r="S121" i="1"/>
  <c r="T121" i="1" s="1"/>
  <c r="U121" i="1" s="1"/>
  <c r="Q121" i="1" s="1"/>
  <c r="O121" i="1" s="1"/>
  <c r="R121" i="1" s="1"/>
  <c r="L121" i="1" s="1"/>
  <c r="M121" i="1" s="1"/>
  <c r="BK128" i="1"/>
  <c r="BQ131" i="1"/>
  <c r="BS131" i="1"/>
  <c r="BK136" i="1"/>
  <c r="W141" i="1"/>
  <c r="W151" i="1"/>
  <c r="BJ153" i="1"/>
  <c r="BK162" i="1"/>
  <c r="BK164" i="1"/>
  <c r="K168" i="1"/>
  <c r="CQ178" i="1"/>
  <c r="BH178" i="1" s="1"/>
  <c r="BJ178" i="1" s="1"/>
  <c r="W184" i="1"/>
  <c r="BK185" i="1"/>
  <c r="BK257" i="1"/>
  <c r="S257" i="1"/>
  <c r="T257" i="1" s="1"/>
  <c r="U257" i="1" s="1"/>
  <c r="Q257" i="1" s="1"/>
  <c r="O257" i="1" s="1"/>
  <c r="R257" i="1" s="1"/>
  <c r="L257" i="1" s="1"/>
  <c r="M257" i="1" s="1"/>
  <c r="CQ257" i="1"/>
  <c r="BH257" i="1" s="1"/>
  <c r="S275" i="1"/>
  <c r="S281" i="1"/>
  <c r="CQ281" i="1"/>
  <c r="BH281" i="1" s="1"/>
  <c r="CQ149" i="1"/>
  <c r="BH149" i="1" s="1"/>
  <c r="BK149" i="1" s="1"/>
  <c r="CQ157" i="1"/>
  <c r="BH157" i="1" s="1"/>
  <c r="BK157" i="1" s="1"/>
  <c r="BK170" i="1"/>
  <c r="BK181" i="1"/>
  <c r="AF198" i="1"/>
  <c r="AE198" i="1"/>
  <c r="BJ200" i="1"/>
  <c r="AF205" i="1"/>
  <c r="AT205" i="1"/>
  <c r="BK219" i="1"/>
  <c r="W228" i="1"/>
  <c r="T229" i="1"/>
  <c r="U229" i="1" s="1"/>
  <c r="Q229" i="1" s="1"/>
  <c r="O229" i="1" s="1"/>
  <c r="R229" i="1" s="1"/>
  <c r="BR267" i="1"/>
  <c r="BV267" i="1" s="1"/>
  <c r="BW267" i="1" s="1"/>
  <c r="BS267" i="1"/>
  <c r="BQ267" i="1"/>
  <c r="CQ271" i="1"/>
  <c r="BH271" i="1" s="1"/>
  <c r="BJ271" i="1" s="1"/>
  <c r="S271" i="1"/>
  <c r="T271" i="1" s="1"/>
  <c r="U271" i="1" s="1"/>
  <c r="BK278" i="1"/>
  <c r="AF304" i="1"/>
  <c r="AE304" i="1"/>
  <c r="N304" i="1"/>
  <c r="S313" i="1"/>
  <c r="T313" i="1" s="1"/>
  <c r="U313" i="1" s="1"/>
  <c r="Q313" i="1" s="1"/>
  <c r="O313" i="1" s="1"/>
  <c r="R313" i="1" s="1"/>
  <c r="CQ313" i="1"/>
  <c r="BH313" i="1" s="1"/>
  <c r="BJ313" i="1" s="1"/>
  <c r="CQ93" i="1"/>
  <c r="BH93" i="1" s="1"/>
  <c r="BJ93" i="1" s="1"/>
  <c r="W101" i="1"/>
  <c r="CQ108" i="1"/>
  <c r="BH108" i="1" s="1"/>
  <c r="BK108" i="1" s="1"/>
  <c r="CQ126" i="1"/>
  <c r="BH126" i="1" s="1"/>
  <c r="BJ126" i="1" s="1"/>
  <c r="W131" i="1"/>
  <c r="W133" i="1"/>
  <c r="CQ134" i="1"/>
  <c r="BH134" i="1" s="1"/>
  <c r="BK134" i="1" s="1"/>
  <c r="W139" i="1"/>
  <c r="BJ150" i="1"/>
  <c r="N205" i="1"/>
  <c r="T205" i="1"/>
  <c r="U205" i="1" s="1"/>
  <c r="BJ243" i="1"/>
  <c r="AF253" i="1"/>
  <c r="AT253" i="1"/>
  <c r="W258" i="1"/>
  <c r="CQ278" i="1"/>
  <c r="BH278" i="1" s="1"/>
  <c r="S278" i="1"/>
  <c r="AT304" i="1"/>
  <c r="AF312" i="1"/>
  <c r="AE312" i="1"/>
  <c r="K312" i="1"/>
  <c r="BJ94" i="1"/>
  <c r="CQ96" i="1"/>
  <c r="BH96" i="1" s="1"/>
  <c r="BK96" i="1" s="1"/>
  <c r="CQ104" i="1"/>
  <c r="BH104" i="1" s="1"/>
  <c r="CQ113" i="1"/>
  <c r="BH113" i="1" s="1"/>
  <c r="CQ120" i="1"/>
  <c r="BH120" i="1" s="1"/>
  <c r="BK120" i="1" s="1"/>
  <c r="W137" i="1"/>
  <c r="BJ140" i="1"/>
  <c r="N151" i="1"/>
  <c r="BK156" i="1"/>
  <c r="BS198" i="1"/>
  <c r="BQ198" i="1"/>
  <c r="BJ219" i="1"/>
  <c r="N223" i="1"/>
  <c r="K223" i="1"/>
  <c r="AE223" i="1"/>
  <c r="AF223" i="1"/>
  <c r="CQ249" i="1"/>
  <c r="BH249" i="1" s="1"/>
  <c r="BJ249" i="1" s="1"/>
  <c r="S249" i="1"/>
  <c r="N253" i="1"/>
  <c r="AT294" i="1"/>
  <c r="K294" i="1"/>
  <c r="AF294" i="1"/>
  <c r="AT295" i="1"/>
  <c r="N295" i="1"/>
  <c r="K295" i="1"/>
  <c r="AF295" i="1"/>
  <c r="AE295" i="1"/>
  <c r="BK301" i="1"/>
  <c r="BJ301" i="1"/>
  <c r="K304" i="1"/>
  <c r="BK311" i="1"/>
  <c r="BS158" i="1"/>
  <c r="BR158" i="1"/>
  <c r="BV158" i="1" s="1"/>
  <c r="BW158" i="1" s="1"/>
  <c r="T164" i="1"/>
  <c r="U164" i="1" s="1"/>
  <c r="CQ168" i="1"/>
  <c r="BH168" i="1" s="1"/>
  <c r="S168" i="1"/>
  <c r="T168" i="1" s="1"/>
  <c r="U168" i="1" s="1"/>
  <c r="AC168" i="1" s="1"/>
  <c r="K176" i="1"/>
  <c r="BQ200" i="1"/>
  <c r="BS200" i="1"/>
  <c r="BR200" i="1"/>
  <c r="BV200" i="1" s="1"/>
  <c r="BW200" i="1" s="1"/>
  <c r="CQ201" i="1"/>
  <c r="BH201" i="1" s="1"/>
  <c r="BK201" i="1" s="1"/>
  <c r="W205" i="1"/>
  <c r="W217" i="1"/>
  <c r="N224" i="1"/>
  <c r="K224" i="1"/>
  <c r="BK227" i="1"/>
  <c r="BK237" i="1"/>
  <c r="W238" i="1"/>
  <c r="S268" i="1"/>
  <c r="W270" i="1"/>
  <c r="BQ294" i="1"/>
  <c r="BS294" i="1"/>
  <c r="BR294" i="1"/>
  <c r="BV294" i="1" s="1"/>
  <c r="BW294" i="1" s="1"/>
  <c r="W162" i="1"/>
  <c r="CQ172" i="1"/>
  <c r="BH172" i="1" s="1"/>
  <c r="BJ172" i="1" s="1"/>
  <c r="S177" i="1"/>
  <c r="BJ186" i="1"/>
  <c r="BK189" i="1"/>
  <c r="BJ201" i="1"/>
  <c r="CQ211" i="1"/>
  <c r="BH211" i="1" s="1"/>
  <c r="BK211" i="1" s="1"/>
  <c r="W214" i="1"/>
  <c r="K221" i="1"/>
  <c r="AF221" i="1"/>
  <c r="CQ238" i="1"/>
  <c r="BH238" i="1" s="1"/>
  <c r="BJ238" i="1" s="1"/>
  <c r="W253" i="1"/>
  <c r="CQ262" i="1"/>
  <c r="BH262" i="1" s="1"/>
  <c r="BJ262" i="1" s="1"/>
  <c r="BK268" i="1"/>
  <c r="BK289" i="1"/>
  <c r="BJ291" i="1"/>
  <c r="BJ302" i="1"/>
  <c r="W177" i="1"/>
  <c r="CQ185" i="1"/>
  <c r="BH185" i="1" s="1"/>
  <c r="BJ185" i="1" s="1"/>
  <c r="CQ188" i="1"/>
  <c r="BH188" i="1" s="1"/>
  <c r="BK188" i="1" s="1"/>
  <c r="W194" i="1"/>
  <c r="CQ194" i="1"/>
  <c r="BH194" i="1" s="1"/>
  <c r="BJ194" i="1" s="1"/>
  <c r="BK206" i="1"/>
  <c r="BK213" i="1"/>
  <c r="W220" i="1"/>
  <c r="N221" i="1"/>
  <c r="W234" i="1"/>
  <c r="T242" i="1"/>
  <c r="U242" i="1" s="1"/>
  <c r="S250" i="1"/>
  <c r="T250" i="1" s="1"/>
  <c r="U250" i="1" s="1"/>
  <c r="AF265" i="1"/>
  <c r="AT265" i="1"/>
  <c r="W283" i="1"/>
  <c r="K289" i="1"/>
  <c r="CQ293" i="1"/>
  <c r="BH293" i="1" s="1"/>
  <c r="BJ293" i="1" s="1"/>
  <c r="W295" i="1"/>
  <c r="BS301" i="1"/>
  <c r="BR301" i="1"/>
  <c r="BV301" i="1" s="1"/>
  <c r="BW301" i="1" s="1"/>
  <c r="AT305" i="1"/>
  <c r="AF305" i="1"/>
  <c r="AE305" i="1"/>
  <c r="CQ305" i="1"/>
  <c r="BH305" i="1" s="1"/>
  <c r="BQ311" i="1"/>
  <c r="BR311" i="1"/>
  <c r="BV311" i="1" s="1"/>
  <c r="BW311" i="1" s="1"/>
  <c r="CQ161" i="1"/>
  <c r="BH161" i="1" s="1"/>
  <c r="BJ161" i="1" s="1"/>
  <c r="CQ166" i="1"/>
  <c r="BH166" i="1" s="1"/>
  <c r="BJ166" i="1" s="1"/>
  <c r="S169" i="1"/>
  <c r="T169" i="1" s="1"/>
  <c r="U169" i="1" s="1"/>
  <c r="Q169" i="1" s="1"/>
  <c r="O169" i="1" s="1"/>
  <c r="R169" i="1" s="1"/>
  <c r="L169" i="1" s="1"/>
  <c r="M169" i="1" s="1"/>
  <c r="BJ170" i="1"/>
  <c r="CQ193" i="1"/>
  <c r="BH193" i="1" s="1"/>
  <c r="BJ193" i="1" s="1"/>
  <c r="S197" i="1"/>
  <c r="S218" i="1"/>
  <c r="BS227" i="1"/>
  <c r="BQ227" i="1"/>
  <c r="S263" i="1"/>
  <c r="T265" i="1"/>
  <c r="U265" i="1" s="1"/>
  <c r="V265" i="1" s="1"/>
  <c r="Z265" i="1" s="1"/>
  <c r="AT287" i="1"/>
  <c r="N287" i="1"/>
  <c r="K287" i="1"/>
  <c r="BJ287" i="1"/>
  <c r="AF300" i="1"/>
  <c r="AE300" i="1"/>
  <c r="S300" i="1"/>
  <c r="CQ300" i="1"/>
  <c r="BH300" i="1" s="1"/>
  <c r="BJ300" i="1" s="1"/>
  <c r="BK310" i="1"/>
  <c r="W166" i="1"/>
  <c r="W169" i="1"/>
  <c r="W175" i="1"/>
  <c r="CQ206" i="1"/>
  <c r="BH206" i="1" s="1"/>
  <c r="BJ206" i="1" s="1"/>
  <c r="W218" i="1"/>
  <c r="BK223" i="1"/>
  <c r="W226" i="1"/>
  <c r="W230" i="1"/>
  <c r="CQ235" i="1"/>
  <c r="BH235" i="1" s="1"/>
  <c r="BK235" i="1" s="1"/>
  <c r="W241" i="1"/>
  <c r="AF261" i="1"/>
  <c r="N261" i="1"/>
  <c r="K261" i="1"/>
  <c r="AE261" i="1"/>
  <c r="CQ263" i="1"/>
  <c r="BH263" i="1" s="1"/>
  <c r="BJ263" i="1" s="1"/>
  <c r="BJ269" i="1"/>
  <c r="BJ272" i="1"/>
  <c r="K274" i="1"/>
  <c r="T276" i="1"/>
  <c r="U276" i="1" s="1"/>
  <c r="W279" i="1"/>
  <c r="BR285" i="1"/>
  <c r="BV285" i="1" s="1"/>
  <c r="BW285" i="1" s="1"/>
  <c r="CQ294" i="1"/>
  <c r="BH294" i="1" s="1"/>
  <c r="BJ294" i="1" s="1"/>
  <c r="N300" i="1"/>
  <c r="AT300" i="1"/>
  <c r="BJ305" i="1"/>
  <c r="CQ221" i="1"/>
  <c r="BH221" i="1" s="1"/>
  <c r="BK221" i="1" s="1"/>
  <c r="BJ223" i="1"/>
  <c r="W224" i="1"/>
  <c r="CQ255" i="1"/>
  <c r="BH255" i="1" s="1"/>
  <c r="BK255" i="1" s="1"/>
  <c r="BJ257" i="1"/>
  <c r="W266" i="1"/>
  <c r="CQ274" i="1"/>
  <c r="BH274" i="1" s="1"/>
  <c r="BJ274" i="1" s="1"/>
  <c r="S280" i="1"/>
  <c r="BK295" i="1"/>
  <c r="S297" i="1"/>
  <c r="T297" i="1" s="1"/>
  <c r="U297" i="1" s="1"/>
  <c r="AB297" i="1" s="1"/>
  <c r="CQ299" i="1"/>
  <c r="BH299" i="1" s="1"/>
  <c r="BJ303" i="1"/>
  <c r="W304" i="1"/>
  <c r="BJ307" i="1"/>
  <c r="W308" i="1"/>
  <c r="CQ309" i="1"/>
  <c r="BH309" i="1" s="1"/>
  <c r="S221" i="1"/>
  <c r="S224" i="1"/>
  <c r="CQ227" i="1"/>
  <c r="BH227" i="1" s="1"/>
  <c r="S231" i="1"/>
  <c r="T231" i="1" s="1"/>
  <c r="U231" i="1" s="1"/>
  <c r="Q231" i="1" s="1"/>
  <c r="O231" i="1" s="1"/>
  <c r="R231" i="1" s="1"/>
  <c r="S235" i="1"/>
  <c r="W240" i="1"/>
  <c r="CQ247" i="1"/>
  <c r="BH247" i="1" s="1"/>
  <c r="BJ247" i="1" s="1"/>
  <c r="BJ258" i="1"/>
  <c r="BJ279" i="1"/>
  <c r="W286" i="1"/>
  <c r="S288" i="1"/>
  <c r="T288" i="1" s="1"/>
  <c r="U288" i="1" s="1"/>
  <c r="N290" i="1"/>
  <c r="CQ297" i="1"/>
  <c r="BH297" i="1" s="1"/>
  <c r="BJ297" i="1" s="1"/>
  <c r="CQ306" i="1"/>
  <c r="BH306" i="1" s="1"/>
  <c r="W307" i="1"/>
  <c r="BJ308" i="1"/>
  <c r="CQ310" i="1"/>
  <c r="BH310" i="1" s="1"/>
  <c r="BJ310" i="1" s="1"/>
  <c r="K314" i="1"/>
  <c r="CQ314" i="1"/>
  <c r="BH314" i="1" s="1"/>
  <c r="BJ314" i="1" s="1"/>
  <c r="CQ253" i="1"/>
  <c r="BH253" i="1" s="1"/>
  <c r="BJ253" i="1" s="1"/>
  <c r="W262" i="1"/>
  <c r="CQ265" i="1"/>
  <c r="BH265" i="1" s="1"/>
  <c r="CQ267" i="1"/>
  <c r="BH267" i="1" s="1"/>
  <c r="BK267" i="1" s="1"/>
  <c r="CQ288" i="1"/>
  <c r="BH288" i="1" s="1"/>
  <c r="BJ288" i="1" s="1"/>
  <c r="W293" i="1"/>
  <c r="W302" i="1"/>
  <c r="BK224" i="1"/>
  <c r="BJ226" i="1"/>
  <c r="CQ234" i="1"/>
  <c r="BH234" i="1" s="1"/>
  <c r="BJ234" i="1" s="1"/>
  <c r="CQ239" i="1"/>
  <c r="BH239" i="1" s="1"/>
  <c r="BJ239" i="1" s="1"/>
  <c r="CQ242" i="1"/>
  <c r="BH242" i="1" s="1"/>
  <c r="BK242" i="1" s="1"/>
  <c r="S243" i="1"/>
  <c r="CQ246" i="1"/>
  <c r="BH246" i="1" s="1"/>
  <c r="BJ246" i="1" s="1"/>
  <c r="CQ254" i="1"/>
  <c r="BH254" i="1" s="1"/>
  <c r="BJ254" i="1" s="1"/>
  <c r="CQ266" i="1"/>
  <c r="BH266" i="1" s="1"/>
  <c r="BJ266" i="1" s="1"/>
  <c r="W276" i="1"/>
  <c r="BK291" i="1"/>
  <c r="S292" i="1"/>
  <c r="T292" i="1" s="1"/>
  <c r="U292" i="1" s="1"/>
  <c r="W299" i="1"/>
  <c r="S301" i="1"/>
  <c r="T301" i="1" s="1"/>
  <c r="U301" i="1" s="1"/>
  <c r="AB301" i="1" s="1"/>
  <c r="BK308" i="1"/>
  <c r="BR19" i="1"/>
  <c r="BV19" i="1" s="1"/>
  <c r="BW19" i="1" s="1"/>
  <c r="BS19" i="1"/>
  <c r="BQ19" i="1"/>
  <c r="AA17" i="1"/>
  <c r="BS23" i="1"/>
  <c r="BR23" i="1"/>
  <c r="BV23" i="1" s="1"/>
  <c r="BW23" i="1" s="1"/>
  <c r="BQ23" i="1"/>
  <c r="BS24" i="1"/>
  <c r="BR24" i="1"/>
  <c r="BV24" i="1" s="1"/>
  <c r="BW24" i="1" s="1"/>
  <c r="BQ24" i="1"/>
  <c r="AA43" i="1"/>
  <c r="BK22" i="1"/>
  <c r="N39" i="1"/>
  <c r="K39" i="1"/>
  <c r="AF39" i="1"/>
  <c r="AE39" i="1"/>
  <c r="AT39" i="1"/>
  <c r="AA106" i="1"/>
  <c r="BK29" i="1"/>
  <c r="BR31" i="1"/>
  <c r="BV31" i="1" s="1"/>
  <c r="BW31" i="1" s="1"/>
  <c r="BS31" i="1"/>
  <c r="BQ31" i="1"/>
  <c r="BQ91" i="1"/>
  <c r="BR91" i="1"/>
  <c r="BV91" i="1" s="1"/>
  <c r="BW91" i="1" s="1"/>
  <c r="BQ143" i="1"/>
  <c r="BS143" i="1"/>
  <c r="BR143" i="1"/>
  <c r="BV143" i="1" s="1"/>
  <c r="BW143" i="1" s="1"/>
  <c r="BR17" i="1"/>
  <c r="BV17" i="1" s="1"/>
  <c r="BW17" i="1" s="1"/>
  <c r="BQ17" i="1"/>
  <c r="BK18" i="1"/>
  <c r="S19" i="1"/>
  <c r="CQ19" i="1"/>
  <c r="BH19" i="1" s="1"/>
  <c r="BJ19" i="1" s="1"/>
  <c r="AF21" i="1"/>
  <c r="AE21" i="1"/>
  <c r="N21" i="1"/>
  <c r="AT21" i="1"/>
  <c r="K21" i="1"/>
  <c r="BK25" i="1"/>
  <c r="BJ26" i="1"/>
  <c r="BS27" i="1"/>
  <c r="BR27" i="1"/>
  <c r="BV27" i="1" s="1"/>
  <c r="BW27" i="1" s="1"/>
  <c r="BQ27" i="1"/>
  <c r="BK30" i="1"/>
  <c r="BR33" i="1"/>
  <c r="BV33" i="1" s="1"/>
  <c r="BW33" i="1" s="1"/>
  <c r="BQ33" i="1"/>
  <c r="CQ37" i="1"/>
  <c r="BH37" i="1" s="1"/>
  <c r="BK37" i="1" s="1"/>
  <c r="AA40" i="1"/>
  <c r="AD49" i="1"/>
  <c r="AA51" i="1"/>
  <c r="AA55" i="1"/>
  <c r="BQ56" i="1"/>
  <c r="BS56" i="1"/>
  <c r="BR56" i="1"/>
  <c r="BV56" i="1" s="1"/>
  <c r="BW56" i="1" s="1"/>
  <c r="AA67" i="1"/>
  <c r="BS69" i="1"/>
  <c r="BR69" i="1"/>
  <c r="BV69" i="1" s="1"/>
  <c r="BW69" i="1" s="1"/>
  <c r="BQ69" i="1"/>
  <c r="BS73" i="1"/>
  <c r="BR73" i="1"/>
  <c r="BV73" i="1" s="1"/>
  <c r="BW73" i="1" s="1"/>
  <c r="BQ79" i="1"/>
  <c r="BS79" i="1"/>
  <c r="BR79" i="1"/>
  <c r="BV79" i="1" s="1"/>
  <c r="BW79" i="1" s="1"/>
  <c r="AA97" i="1"/>
  <c r="AF120" i="1"/>
  <c r="AE120" i="1"/>
  <c r="AT120" i="1"/>
  <c r="N120" i="1"/>
  <c r="K120" i="1"/>
  <c r="AC132" i="1"/>
  <c r="AD132" i="1" s="1"/>
  <c r="AB132" i="1"/>
  <c r="V132" i="1"/>
  <c r="Z132" i="1" s="1"/>
  <c r="T77" i="1"/>
  <c r="U77" i="1" s="1"/>
  <c r="Q77" i="1" s="1"/>
  <c r="O77" i="1" s="1"/>
  <c r="R77" i="1" s="1"/>
  <c r="L77" i="1" s="1"/>
  <c r="M77" i="1" s="1"/>
  <c r="AT23" i="1"/>
  <c r="AF23" i="1"/>
  <c r="K23" i="1"/>
  <c r="AE23" i="1"/>
  <c r="BQ44" i="1"/>
  <c r="BR44" i="1"/>
  <c r="BV44" i="1" s="1"/>
  <c r="BW44" i="1" s="1"/>
  <c r="AA117" i="1"/>
  <c r="AA161" i="1"/>
  <c r="BS16" i="1"/>
  <c r="BR16" i="1"/>
  <c r="BV16" i="1" s="1"/>
  <c r="BW16" i="1" s="1"/>
  <c r="BQ16" i="1"/>
  <c r="AC69" i="1"/>
  <c r="AD69" i="1" s="1"/>
  <c r="V69" i="1"/>
  <c r="Z69" i="1" s="1"/>
  <c r="AF73" i="1"/>
  <c r="K73" i="1"/>
  <c r="AE73" i="1"/>
  <c r="AT73" i="1"/>
  <c r="N73" i="1"/>
  <c r="AA75" i="1"/>
  <c r="BK85" i="1"/>
  <c r="AA175" i="1"/>
  <c r="T249" i="1"/>
  <c r="U249" i="1" s="1"/>
  <c r="Q249" i="1" s="1"/>
  <c r="O249" i="1" s="1"/>
  <c r="R249" i="1" s="1"/>
  <c r="L249" i="1" s="1"/>
  <c r="M249" i="1" s="1"/>
  <c r="AA249" i="1"/>
  <c r="AT19" i="1"/>
  <c r="K19" i="1"/>
  <c r="AF19" i="1"/>
  <c r="AE19" i="1"/>
  <c r="BS53" i="1"/>
  <c r="BR53" i="1"/>
  <c r="BV53" i="1" s="1"/>
  <c r="BW53" i="1" s="1"/>
  <c r="BQ53" i="1"/>
  <c r="AA70" i="1"/>
  <c r="T70" i="1"/>
  <c r="U70" i="1" s="1"/>
  <c r="Q70" i="1"/>
  <c r="O70" i="1" s="1"/>
  <c r="R70" i="1" s="1"/>
  <c r="V20" i="1"/>
  <c r="Z20" i="1" s="1"/>
  <c r="AC20" i="1"/>
  <c r="AD20" i="1" s="1"/>
  <c r="BR29" i="1"/>
  <c r="BV29" i="1" s="1"/>
  <c r="BW29" i="1" s="1"/>
  <c r="BQ29" i="1"/>
  <c r="BS30" i="1"/>
  <c r="BR30" i="1"/>
  <c r="BV30" i="1" s="1"/>
  <c r="BW30" i="1" s="1"/>
  <c r="AE32" i="1"/>
  <c r="AF32" i="1"/>
  <c r="AT32" i="1"/>
  <c r="N32" i="1"/>
  <c r="AT37" i="1"/>
  <c r="N37" i="1"/>
  <c r="AF37" i="1"/>
  <c r="K37" i="1"/>
  <c r="AE37" i="1"/>
  <c r="BJ39" i="1"/>
  <c r="S40" i="1"/>
  <c r="CQ40" i="1"/>
  <c r="BH40" i="1" s="1"/>
  <c r="BQ52" i="1"/>
  <c r="BS52" i="1"/>
  <c r="BR52" i="1"/>
  <c r="BV52" i="1" s="1"/>
  <c r="BW52" i="1" s="1"/>
  <c r="AA74" i="1"/>
  <c r="T74" i="1"/>
  <c r="U74" i="1" s="1"/>
  <c r="Q74" i="1"/>
  <c r="O74" i="1" s="1"/>
  <c r="R74" i="1" s="1"/>
  <c r="CQ81" i="1"/>
  <c r="BH81" i="1" s="1"/>
  <c r="BJ81" i="1" s="1"/>
  <c r="S81" i="1"/>
  <c r="AA90" i="1"/>
  <c r="BQ95" i="1"/>
  <c r="BS95" i="1"/>
  <c r="BR95" i="1"/>
  <c r="BV95" i="1" s="1"/>
  <c r="BW95" i="1" s="1"/>
  <c r="AF101" i="1"/>
  <c r="AE101" i="1"/>
  <c r="N101" i="1"/>
  <c r="K101" i="1"/>
  <c r="AT101" i="1"/>
  <c r="AF17" i="1"/>
  <c r="AE17" i="1"/>
  <c r="AT17" i="1"/>
  <c r="N17" i="1"/>
  <c r="K17" i="1"/>
  <c r="BQ18" i="1"/>
  <c r="BR22" i="1"/>
  <c r="BV22" i="1" s="1"/>
  <c r="BW22" i="1" s="1"/>
  <c r="BR25" i="1"/>
  <c r="BV25" i="1" s="1"/>
  <c r="BW25" i="1" s="1"/>
  <c r="BQ25" i="1"/>
  <c r="BR26" i="1"/>
  <c r="BV26" i="1" s="1"/>
  <c r="BW26" i="1" s="1"/>
  <c r="BS26" i="1"/>
  <c r="AF28" i="1"/>
  <c r="AE28" i="1"/>
  <c r="N28" i="1"/>
  <c r="AT28" i="1"/>
  <c r="BS29" i="1"/>
  <c r="BQ30" i="1"/>
  <c r="T32" i="1"/>
  <c r="U32" i="1" s="1"/>
  <c r="Q32" i="1" s="1"/>
  <c r="O32" i="1" s="1"/>
  <c r="R32" i="1" s="1"/>
  <c r="L32" i="1" s="1"/>
  <c r="M32" i="1" s="1"/>
  <c r="BK36" i="1"/>
  <c r="AA36" i="1"/>
  <c r="BS37" i="1"/>
  <c r="BR37" i="1"/>
  <c r="BV37" i="1" s="1"/>
  <c r="BW37" i="1" s="1"/>
  <c r="AF38" i="1"/>
  <c r="AE38" i="1"/>
  <c r="N38" i="1"/>
  <c r="K38" i="1"/>
  <c r="AT38" i="1"/>
  <c r="CQ38" i="1"/>
  <c r="BH38" i="1" s="1"/>
  <c r="BJ38" i="1" s="1"/>
  <c r="S38" i="1"/>
  <c r="T41" i="1"/>
  <c r="U41" i="1" s="1"/>
  <c r="AA50" i="1"/>
  <c r="T50" i="1"/>
  <c r="U50" i="1" s="1"/>
  <c r="Q50" i="1" s="1"/>
  <c r="O50" i="1" s="1"/>
  <c r="R50" i="1" s="1"/>
  <c r="L50" i="1" s="1"/>
  <c r="M50" i="1" s="1"/>
  <c r="S57" i="1"/>
  <c r="AA63" i="1"/>
  <c r="AA64" i="1"/>
  <c r="BS91" i="1"/>
  <c r="BS96" i="1"/>
  <c r="BR96" i="1"/>
  <c r="BV96" i="1" s="1"/>
  <c r="BW96" i="1" s="1"/>
  <c r="BQ96" i="1"/>
  <c r="AT99" i="1"/>
  <c r="K99" i="1"/>
  <c r="AE99" i="1"/>
  <c r="AF99" i="1"/>
  <c r="N99" i="1"/>
  <c r="BS120" i="1"/>
  <c r="BR120" i="1"/>
  <c r="BV120" i="1" s="1"/>
  <c r="BW120" i="1" s="1"/>
  <c r="BQ120" i="1"/>
  <c r="AA140" i="1"/>
  <c r="T140" i="1"/>
  <c r="U140" i="1" s="1"/>
  <c r="BK19" i="1"/>
  <c r="AA22" i="1"/>
  <c r="AF25" i="1"/>
  <c r="AT25" i="1"/>
  <c r="AE25" i="1"/>
  <c r="N25" i="1"/>
  <c r="K25" i="1"/>
  <c r="AA34" i="1"/>
  <c r="N43" i="1"/>
  <c r="AT43" i="1"/>
  <c r="AE43" i="1"/>
  <c r="AF43" i="1"/>
  <c r="K43" i="1"/>
  <c r="AF62" i="1"/>
  <c r="AE62" i="1"/>
  <c r="N62" i="1"/>
  <c r="K62" i="1"/>
  <c r="AT62" i="1"/>
  <c r="BQ72" i="1"/>
  <c r="BS72" i="1"/>
  <c r="BR72" i="1"/>
  <c r="BV72" i="1" s="1"/>
  <c r="BW72" i="1" s="1"/>
  <c r="BR21" i="1"/>
  <c r="BV21" i="1" s="1"/>
  <c r="BW21" i="1" s="1"/>
  <c r="BQ21" i="1"/>
  <c r="AA52" i="1"/>
  <c r="AA18" i="1"/>
  <c r="BK26" i="1"/>
  <c r="BK35" i="1"/>
  <c r="AF16" i="1"/>
  <c r="N16" i="1"/>
  <c r="AE16" i="1"/>
  <c r="BR18" i="1"/>
  <c r="BV18" i="1" s="1"/>
  <c r="BW18" i="1" s="1"/>
  <c r="Q20" i="1"/>
  <c r="O20" i="1" s="1"/>
  <c r="R20" i="1" s="1"/>
  <c r="N24" i="1"/>
  <c r="AF24" i="1"/>
  <c r="AE24" i="1"/>
  <c r="AT24" i="1"/>
  <c r="T28" i="1"/>
  <c r="U28" i="1" s="1"/>
  <c r="Q28" i="1" s="1"/>
  <c r="O28" i="1" s="1"/>
  <c r="R28" i="1" s="1"/>
  <c r="L28" i="1" s="1"/>
  <c r="M28" i="1" s="1"/>
  <c r="AA30" i="1"/>
  <c r="AT31" i="1"/>
  <c r="K31" i="1"/>
  <c r="AF31" i="1"/>
  <c r="N31" i="1"/>
  <c r="AE31" i="1"/>
  <c r="T31" i="1"/>
  <c r="U31" i="1" s="1"/>
  <c r="Q31" i="1" s="1"/>
  <c r="O31" i="1" s="1"/>
  <c r="R31" i="1" s="1"/>
  <c r="L31" i="1" s="1"/>
  <c r="M31" i="1" s="1"/>
  <c r="BS32" i="1"/>
  <c r="BQ32" i="1"/>
  <c r="BR32" i="1"/>
  <c r="BV32" i="1" s="1"/>
  <c r="BW32" i="1" s="1"/>
  <c r="AF33" i="1"/>
  <c r="AE33" i="1"/>
  <c r="N33" i="1"/>
  <c r="AT33" i="1"/>
  <c r="K33" i="1"/>
  <c r="AA35" i="1"/>
  <c r="BJ40" i="1"/>
  <c r="BS41" i="1"/>
  <c r="BR41" i="1"/>
  <c r="BV41" i="1" s="1"/>
  <c r="BW41" i="1" s="1"/>
  <c r="BQ41" i="1"/>
  <c r="AA44" i="1"/>
  <c r="AC53" i="1"/>
  <c r="AD53" i="1" s="1"/>
  <c r="V53" i="1"/>
  <c r="Z53" i="1" s="1"/>
  <c r="AB53" i="1"/>
  <c r="AA54" i="1"/>
  <c r="Q54" i="1"/>
  <c r="O54" i="1" s="1"/>
  <c r="R54" i="1" s="1"/>
  <c r="BR54" i="1"/>
  <c r="BV54" i="1" s="1"/>
  <c r="BW54" i="1" s="1"/>
  <c r="BQ54" i="1"/>
  <c r="BS54" i="1"/>
  <c r="BK59" i="1"/>
  <c r="AC61" i="1"/>
  <c r="V61" i="1"/>
  <c r="Z61" i="1" s="1"/>
  <c r="AB61" i="1"/>
  <c r="AC65" i="1"/>
  <c r="AB65" i="1"/>
  <c r="T67" i="1"/>
  <c r="U67" i="1" s="1"/>
  <c r="AB69" i="1"/>
  <c r="BQ73" i="1"/>
  <c r="AT76" i="1"/>
  <c r="K76" i="1"/>
  <c r="AE76" i="1"/>
  <c r="AF76" i="1"/>
  <c r="N76" i="1"/>
  <c r="AA79" i="1"/>
  <c r="BQ107" i="1"/>
  <c r="BS107" i="1"/>
  <c r="BR107" i="1"/>
  <c r="BV107" i="1" s="1"/>
  <c r="BW107" i="1" s="1"/>
  <c r="BQ151" i="1"/>
  <c r="BS151" i="1"/>
  <c r="BR151" i="1"/>
  <c r="BV151" i="1" s="1"/>
  <c r="BW151" i="1" s="1"/>
  <c r="BQ167" i="1"/>
  <c r="BR167" i="1"/>
  <c r="BV167" i="1" s="1"/>
  <c r="BW167" i="1" s="1"/>
  <c r="BS167" i="1"/>
  <c r="BJ22" i="1"/>
  <c r="T23" i="1"/>
  <c r="U23" i="1" s="1"/>
  <c r="AB23" i="1" s="1"/>
  <c r="BR34" i="1"/>
  <c r="BV34" i="1" s="1"/>
  <c r="BW34" i="1" s="1"/>
  <c r="BQ34" i="1"/>
  <c r="BS34" i="1"/>
  <c r="AA88" i="1"/>
  <c r="AA127" i="1"/>
  <c r="BR161" i="1"/>
  <c r="BV161" i="1" s="1"/>
  <c r="BW161" i="1" s="1"/>
  <c r="BQ161" i="1"/>
  <c r="BS161" i="1"/>
  <c r="BS40" i="1"/>
  <c r="BR40" i="1"/>
  <c r="BV40" i="1" s="1"/>
  <c r="BW40" i="1" s="1"/>
  <c r="BQ40" i="1"/>
  <c r="N75" i="1"/>
  <c r="AT75" i="1"/>
  <c r="AF75" i="1"/>
  <c r="AE75" i="1"/>
  <c r="K75" i="1"/>
  <c r="AF257" i="1"/>
  <c r="AT257" i="1"/>
  <c r="N257" i="1"/>
  <c r="AE257" i="1"/>
  <c r="K257" i="1"/>
  <c r="BJ16" i="1"/>
  <c r="BS21" i="1"/>
  <c r="BJ30" i="1"/>
  <c r="BR38" i="1"/>
  <c r="BV38" i="1" s="1"/>
  <c r="BW38" i="1" s="1"/>
  <c r="BQ38" i="1"/>
  <c r="BS38" i="1"/>
  <c r="V54" i="1"/>
  <c r="Z54" i="1" s="1"/>
  <c r="AC54" i="1"/>
  <c r="AB54" i="1"/>
  <c r="AF20" i="1"/>
  <c r="AE20" i="1"/>
  <c r="N20" i="1"/>
  <c r="BS44" i="1"/>
  <c r="V16" i="1"/>
  <c r="Z16" i="1" s="1"/>
  <c r="AC16" i="1"/>
  <c r="AD16" i="1" s="1"/>
  <c r="AT16" i="1"/>
  <c r="BS20" i="1"/>
  <c r="BQ20" i="1"/>
  <c r="BR20" i="1"/>
  <c r="BV20" i="1" s="1"/>
  <c r="BW20" i="1" s="1"/>
  <c r="N23" i="1"/>
  <c r="T24" i="1"/>
  <c r="U24" i="1" s="1"/>
  <c r="AA26" i="1"/>
  <c r="AT27" i="1"/>
  <c r="K27" i="1"/>
  <c r="AF27" i="1"/>
  <c r="AE27" i="1"/>
  <c r="N27" i="1"/>
  <c r="T27" i="1"/>
  <c r="U27" i="1" s="1"/>
  <c r="Q27" i="1" s="1"/>
  <c r="O27" i="1" s="1"/>
  <c r="R27" i="1" s="1"/>
  <c r="BQ28" i="1"/>
  <c r="BS28" i="1"/>
  <c r="BR28" i="1"/>
  <c r="BV28" i="1" s="1"/>
  <c r="BW28" i="1" s="1"/>
  <c r="AF29" i="1"/>
  <c r="AE29" i="1"/>
  <c r="N29" i="1"/>
  <c r="AT29" i="1"/>
  <c r="K29" i="1"/>
  <c r="BJ32" i="1"/>
  <c r="BS36" i="1"/>
  <c r="BR36" i="1"/>
  <c r="BV36" i="1" s="1"/>
  <c r="BW36" i="1" s="1"/>
  <c r="BQ36" i="1"/>
  <c r="AC45" i="1"/>
  <c r="AB45" i="1"/>
  <c r="V45" i="1"/>
  <c r="Z45" i="1" s="1"/>
  <c r="BQ48" i="1"/>
  <c r="BS48" i="1"/>
  <c r="BR48" i="1"/>
  <c r="BV48" i="1" s="1"/>
  <c r="BW48" i="1" s="1"/>
  <c r="BS49" i="1"/>
  <c r="BR49" i="1"/>
  <c r="BV49" i="1" s="1"/>
  <c r="BW49" i="1" s="1"/>
  <c r="BQ49" i="1"/>
  <c r="BJ51" i="1"/>
  <c r="BJ55" i="1"/>
  <c r="AA56" i="1"/>
  <c r="AA58" i="1"/>
  <c r="T58" i="1"/>
  <c r="U58" i="1" s="1"/>
  <c r="AA59" i="1"/>
  <c r="BQ60" i="1"/>
  <c r="BS60" i="1"/>
  <c r="BR60" i="1"/>
  <c r="BV60" i="1" s="1"/>
  <c r="BW60" i="1" s="1"/>
  <c r="AA62" i="1"/>
  <c r="T62" i="1"/>
  <c r="U62" i="1" s="1"/>
  <c r="Q62" i="1" s="1"/>
  <c r="O62" i="1" s="1"/>
  <c r="R62" i="1" s="1"/>
  <c r="L62" i="1" s="1"/>
  <c r="M62" i="1" s="1"/>
  <c r="BQ64" i="1"/>
  <c r="BR64" i="1"/>
  <c r="BV64" i="1" s="1"/>
  <c r="BW64" i="1" s="1"/>
  <c r="V65" i="1"/>
  <c r="Z65" i="1" s="1"/>
  <c r="AA66" i="1"/>
  <c r="BJ67" i="1"/>
  <c r="BQ68" i="1"/>
  <c r="BS68" i="1"/>
  <c r="BR68" i="1"/>
  <c r="BV68" i="1" s="1"/>
  <c r="BW68" i="1" s="1"/>
  <c r="BK69" i="1"/>
  <c r="AA71" i="1"/>
  <c r="BS75" i="1"/>
  <c r="BR75" i="1"/>
  <c r="BV75" i="1" s="1"/>
  <c r="BW75" i="1" s="1"/>
  <c r="BQ75" i="1"/>
  <c r="BQ76" i="1"/>
  <c r="BS76" i="1"/>
  <c r="AC86" i="1"/>
  <c r="BK91" i="1"/>
  <c r="T108" i="1"/>
  <c r="U108" i="1" s="1"/>
  <c r="Q108" i="1" s="1"/>
  <c r="O108" i="1" s="1"/>
  <c r="R108" i="1" s="1"/>
  <c r="BJ114" i="1"/>
  <c r="BQ121" i="1"/>
  <c r="BS121" i="1"/>
  <c r="BR121" i="1"/>
  <c r="BV121" i="1" s="1"/>
  <c r="BW121" i="1" s="1"/>
  <c r="S143" i="1"/>
  <c r="CQ143" i="1"/>
  <c r="BH143" i="1" s="1"/>
  <c r="BJ143" i="1" s="1"/>
  <c r="AT40" i="1"/>
  <c r="K40" i="1"/>
  <c r="AF42" i="1"/>
  <c r="AE42" i="1"/>
  <c r="N42" i="1"/>
  <c r="T47" i="1"/>
  <c r="U47" i="1" s="1"/>
  <c r="N55" i="1"/>
  <c r="AT55" i="1"/>
  <c r="AT56" i="1"/>
  <c r="K56" i="1"/>
  <c r="AE56" i="1"/>
  <c r="S60" i="1"/>
  <c r="CQ60" i="1"/>
  <c r="BH60" i="1" s="1"/>
  <c r="BK60" i="1" s="1"/>
  <c r="BS65" i="1"/>
  <c r="BR65" i="1"/>
  <c r="BV65" i="1" s="1"/>
  <c r="BW65" i="1" s="1"/>
  <c r="BR66" i="1"/>
  <c r="BV66" i="1" s="1"/>
  <c r="BW66" i="1" s="1"/>
  <c r="BQ66" i="1"/>
  <c r="AF74" i="1"/>
  <c r="AE74" i="1"/>
  <c r="N74" i="1"/>
  <c r="K74" i="1"/>
  <c r="T78" i="1"/>
  <c r="U78" i="1" s="1"/>
  <c r="BS80" i="1"/>
  <c r="BQ80" i="1"/>
  <c r="BR81" i="1"/>
  <c r="BV81" i="1" s="1"/>
  <c r="BW81" i="1" s="1"/>
  <c r="BQ81" i="1"/>
  <c r="BS81" i="1"/>
  <c r="BQ87" i="1"/>
  <c r="BS87" i="1"/>
  <c r="BS92" i="1"/>
  <c r="BR92" i="1"/>
  <c r="BV92" i="1" s="1"/>
  <c r="BW92" i="1" s="1"/>
  <c r="BQ92" i="1"/>
  <c r="T94" i="1"/>
  <c r="U94" i="1" s="1"/>
  <c r="AB94" i="1" s="1"/>
  <c r="BS98" i="1"/>
  <c r="BR98" i="1"/>
  <c r="BV98" i="1" s="1"/>
  <c r="BW98" i="1" s="1"/>
  <c r="BS100" i="1"/>
  <c r="BR100" i="1"/>
  <c r="BV100" i="1" s="1"/>
  <c r="BW100" i="1" s="1"/>
  <c r="BQ100" i="1"/>
  <c r="AA103" i="1"/>
  <c r="BQ103" i="1"/>
  <c r="BS103" i="1"/>
  <c r="AF108" i="1"/>
  <c r="K108" i="1"/>
  <c r="AE108" i="1"/>
  <c r="N122" i="1"/>
  <c r="AF122" i="1"/>
  <c r="AE122" i="1"/>
  <c r="BQ123" i="1"/>
  <c r="BR123" i="1"/>
  <c r="BV123" i="1" s="1"/>
  <c r="BW123" i="1" s="1"/>
  <c r="BQ127" i="1"/>
  <c r="BR127" i="1"/>
  <c r="BV127" i="1" s="1"/>
  <c r="BW127" i="1" s="1"/>
  <c r="BS127" i="1"/>
  <c r="AA130" i="1"/>
  <c r="N138" i="1"/>
  <c r="AT138" i="1"/>
  <c r="AE138" i="1"/>
  <c r="K138" i="1"/>
  <c r="AF138" i="1"/>
  <c r="AF140" i="1"/>
  <c r="AT140" i="1"/>
  <c r="N140" i="1"/>
  <c r="AE140" i="1"/>
  <c r="K140" i="1"/>
  <c r="T152" i="1"/>
  <c r="U152" i="1" s="1"/>
  <c r="AF156" i="1"/>
  <c r="K156" i="1"/>
  <c r="AE156" i="1"/>
  <c r="N156" i="1"/>
  <c r="AT156" i="1"/>
  <c r="AA159" i="1"/>
  <c r="BR185" i="1"/>
  <c r="BV185" i="1" s="1"/>
  <c r="BW185" i="1" s="1"/>
  <c r="BQ185" i="1"/>
  <c r="BS185" i="1"/>
  <c r="AA191" i="1"/>
  <c r="BS288" i="1"/>
  <c r="BR288" i="1"/>
  <c r="BV288" i="1" s="1"/>
  <c r="BW288" i="1" s="1"/>
  <c r="BQ288" i="1"/>
  <c r="AA299" i="1"/>
  <c r="T299" i="1"/>
  <c r="U299" i="1" s="1"/>
  <c r="Q299" i="1" s="1"/>
  <c r="O299" i="1" s="1"/>
  <c r="R299" i="1" s="1"/>
  <c r="L299" i="1" s="1"/>
  <c r="M299" i="1" s="1"/>
  <c r="AA302" i="1"/>
  <c r="S17" i="1"/>
  <c r="S21" i="1"/>
  <c r="CQ23" i="1"/>
  <c r="BH23" i="1" s="1"/>
  <c r="BJ23" i="1" s="1"/>
  <c r="S25" i="1"/>
  <c r="CQ27" i="1"/>
  <c r="BH27" i="1" s="1"/>
  <c r="BJ27" i="1" s="1"/>
  <c r="S29" i="1"/>
  <c r="CQ31" i="1"/>
  <c r="BH31" i="1" s="1"/>
  <c r="BJ31" i="1" s="1"/>
  <c r="S33" i="1"/>
  <c r="AT34" i="1"/>
  <c r="S36" i="1"/>
  <c r="BQ39" i="1"/>
  <c r="N41" i="1"/>
  <c r="CQ41" i="1"/>
  <c r="BH41" i="1" s="1"/>
  <c r="BK41" i="1" s="1"/>
  <c r="K45" i="1"/>
  <c r="BS45" i="1"/>
  <c r="BR45" i="1"/>
  <c r="BV45" i="1" s="1"/>
  <c r="BW45" i="1" s="1"/>
  <c r="T46" i="1"/>
  <c r="U46" i="1" s="1"/>
  <c r="BR46" i="1"/>
  <c r="BV46" i="1" s="1"/>
  <c r="BW46" i="1" s="1"/>
  <c r="BQ46" i="1"/>
  <c r="AT48" i="1"/>
  <c r="K48" i="1"/>
  <c r="AE48" i="1"/>
  <c r="Q49" i="1"/>
  <c r="O49" i="1" s="1"/>
  <c r="R49" i="1" s="1"/>
  <c r="BJ49" i="1"/>
  <c r="AB51" i="1"/>
  <c r="N53" i="1"/>
  <c r="AT53" i="1"/>
  <c r="AF54" i="1"/>
  <c r="AE54" i="1"/>
  <c r="N54" i="1"/>
  <c r="K54" i="1"/>
  <c r="BQ55" i="1"/>
  <c r="W56" i="1"/>
  <c r="T59" i="1"/>
  <c r="U59" i="1" s="1"/>
  <c r="Q59" i="1" s="1"/>
  <c r="O59" i="1" s="1"/>
  <c r="R59" i="1" s="1"/>
  <c r="BQ65" i="1"/>
  <c r="BS66" i="1"/>
  <c r="N67" i="1"/>
  <c r="AT67" i="1"/>
  <c r="AT68" i="1"/>
  <c r="K68" i="1"/>
  <c r="AE68" i="1"/>
  <c r="Q69" i="1"/>
  <c r="O69" i="1" s="1"/>
  <c r="R69" i="1" s="1"/>
  <c r="L69" i="1" s="1"/>
  <c r="M69" i="1" s="1"/>
  <c r="AE69" i="1"/>
  <c r="S72" i="1"/>
  <c r="CQ72" i="1"/>
  <c r="BH72" i="1" s="1"/>
  <c r="BK72" i="1" s="1"/>
  <c r="K77" i="1"/>
  <c r="BQ77" i="1"/>
  <c r="BS77" i="1"/>
  <c r="BR80" i="1"/>
  <c r="BV80" i="1" s="1"/>
  <c r="BW80" i="1" s="1"/>
  <c r="BQ83" i="1"/>
  <c r="BR83" i="1"/>
  <c r="BV83" i="1" s="1"/>
  <c r="BW83" i="1" s="1"/>
  <c r="BR85" i="1"/>
  <c r="BV85" i="1" s="1"/>
  <c r="BW85" i="1" s="1"/>
  <c r="BQ85" i="1"/>
  <c r="AA86" i="1"/>
  <c r="BJ86" i="1"/>
  <c r="BR87" i="1"/>
  <c r="BV87" i="1" s="1"/>
  <c r="BW87" i="1" s="1"/>
  <c r="N90" i="1"/>
  <c r="AT90" i="1"/>
  <c r="AE90" i="1"/>
  <c r="K90" i="1"/>
  <c r="BR97" i="1"/>
  <c r="BV97" i="1" s="1"/>
  <c r="BW97" i="1" s="1"/>
  <c r="BQ97" i="1"/>
  <c r="Q100" i="1"/>
  <c r="O100" i="1" s="1"/>
  <c r="R100" i="1" s="1"/>
  <c r="L100" i="1" s="1"/>
  <c r="M100" i="1" s="1"/>
  <c r="BR103" i="1"/>
  <c r="BV103" i="1" s="1"/>
  <c r="BW103" i="1" s="1"/>
  <c r="BK104" i="1"/>
  <c r="AT108" i="1"/>
  <c r="AF109" i="1"/>
  <c r="AE109" i="1"/>
  <c r="N109" i="1"/>
  <c r="K109" i="1"/>
  <c r="BK110" i="1"/>
  <c r="BS110" i="1"/>
  <c r="BR110" i="1"/>
  <c r="BV110" i="1" s="1"/>
  <c r="BW110" i="1" s="1"/>
  <c r="AA111" i="1"/>
  <c r="AC112" i="1"/>
  <c r="AB112" i="1"/>
  <c r="AA114" i="1"/>
  <c r="BR115" i="1"/>
  <c r="BV115" i="1" s="1"/>
  <c r="BW115" i="1" s="1"/>
  <c r="AT122" i="1"/>
  <c r="BS123" i="1"/>
  <c r="BS128" i="1"/>
  <c r="BR128" i="1"/>
  <c r="BV128" i="1" s="1"/>
  <c r="BW128" i="1" s="1"/>
  <c r="AA129" i="1"/>
  <c r="BR129" i="1"/>
  <c r="BV129" i="1" s="1"/>
  <c r="BW129" i="1" s="1"/>
  <c r="BQ129" i="1"/>
  <c r="BQ139" i="1"/>
  <c r="BR139" i="1"/>
  <c r="BV139" i="1" s="1"/>
  <c r="BW139" i="1" s="1"/>
  <c r="BS139" i="1"/>
  <c r="BS144" i="1"/>
  <c r="BR144" i="1"/>
  <c r="BV144" i="1" s="1"/>
  <c r="BW144" i="1" s="1"/>
  <c r="BQ144" i="1"/>
  <c r="CQ152" i="1"/>
  <c r="BH152" i="1" s="1"/>
  <c r="BK152" i="1" s="1"/>
  <c r="T156" i="1"/>
  <c r="U156" i="1" s="1"/>
  <c r="Q156" i="1" s="1"/>
  <c r="O156" i="1" s="1"/>
  <c r="R156" i="1" s="1"/>
  <c r="L156" i="1" s="1"/>
  <c r="M156" i="1" s="1"/>
  <c r="BK166" i="1"/>
  <c r="T177" i="1"/>
  <c r="U177" i="1" s="1"/>
  <c r="V189" i="1"/>
  <c r="Z189" i="1" s="1"/>
  <c r="AC189" i="1"/>
  <c r="AB189" i="1"/>
  <c r="BQ199" i="1"/>
  <c r="BS199" i="1"/>
  <c r="BR199" i="1"/>
  <c r="BV199" i="1" s="1"/>
  <c r="BW199" i="1" s="1"/>
  <c r="BJ56" i="1"/>
  <c r="BS88" i="1"/>
  <c r="BQ88" i="1"/>
  <c r="AC96" i="1"/>
  <c r="AD96" i="1" s="1"/>
  <c r="V96" i="1"/>
  <c r="Z96" i="1" s="1"/>
  <c r="AF96" i="1"/>
  <c r="AE96" i="1"/>
  <c r="AT96" i="1"/>
  <c r="N96" i="1"/>
  <c r="AC100" i="1"/>
  <c r="AB100" i="1"/>
  <c r="AT103" i="1"/>
  <c r="K103" i="1"/>
  <c r="AE103" i="1"/>
  <c r="AF103" i="1"/>
  <c r="N103" i="1"/>
  <c r="BJ104" i="1"/>
  <c r="AF112" i="1"/>
  <c r="K112" i="1"/>
  <c r="BS114" i="1"/>
  <c r="BR114" i="1"/>
  <c r="BV114" i="1" s="1"/>
  <c r="BW114" i="1" s="1"/>
  <c r="BS115" i="1"/>
  <c r="BS116" i="1"/>
  <c r="BR116" i="1"/>
  <c r="BV116" i="1" s="1"/>
  <c r="BW116" i="1" s="1"/>
  <c r="BQ116" i="1"/>
  <c r="N124" i="1"/>
  <c r="AF124" i="1"/>
  <c r="AE124" i="1"/>
  <c r="K124" i="1"/>
  <c r="AT124" i="1"/>
  <c r="T124" i="1"/>
  <c r="U124" i="1" s="1"/>
  <c r="N130" i="1"/>
  <c r="AT130" i="1"/>
  <c r="AF130" i="1"/>
  <c r="AE130" i="1"/>
  <c r="K130" i="1"/>
  <c r="AA133" i="1"/>
  <c r="BS134" i="1"/>
  <c r="BQ134" i="1"/>
  <c r="BK145" i="1"/>
  <c r="BS174" i="1"/>
  <c r="BR174" i="1"/>
  <c r="BV174" i="1" s="1"/>
  <c r="BW174" i="1" s="1"/>
  <c r="BQ174" i="1"/>
  <c r="AF184" i="1"/>
  <c r="AE184" i="1"/>
  <c r="AT184" i="1"/>
  <c r="N184" i="1"/>
  <c r="K184" i="1"/>
  <c r="BR197" i="1"/>
  <c r="BV197" i="1" s="1"/>
  <c r="BW197" i="1" s="1"/>
  <c r="BQ197" i="1"/>
  <c r="BS197" i="1"/>
  <c r="BJ61" i="1"/>
  <c r="AF133" i="1"/>
  <c r="AE133" i="1"/>
  <c r="N133" i="1"/>
  <c r="K133" i="1"/>
  <c r="AT133" i="1"/>
  <c r="AT135" i="1"/>
  <c r="K135" i="1"/>
  <c r="AE135" i="1"/>
  <c r="AF135" i="1"/>
  <c r="N135" i="1"/>
  <c r="T153" i="1"/>
  <c r="U153" i="1" s="1"/>
  <c r="BS160" i="1"/>
  <c r="BR160" i="1"/>
  <c r="BV160" i="1" s="1"/>
  <c r="BW160" i="1" s="1"/>
  <c r="BQ160" i="1"/>
  <c r="AA163" i="1"/>
  <c r="N182" i="1"/>
  <c r="AT182" i="1"/>
  <c r="AF182" i="1"/>
  <c r="K182" i="1"/>
  <c r="AE182" i="1"/>
  <c r="AA188" i="1"/>
  <c r="AT228" i="1"/>
  <c r="AE228" i="1"/>
  <c r="AF228" i="1"/>
  <c r="N228" i="1"/>
  <c r="K228" i="1"/>
  <c r="AT36" i="1"/>
  <c r="K36" i="1"/>
  <c r="AT87" i="1"/>
  <c r="K87" i="1"/>
  <c r="AE87" i="1"/>
  <c r="AF87" i="1"/>
  <c r="N87" i="1"/>
  <c r="K34" i="1"/>
  <c r="T34" i="1"/>
  <c r="U34" i="1" s="1"/>
  <c r="Q34" i="1" s="1"/>
  <c r="O34" i="1" s="1"/>
  <c r="R34" i="1" s="1"/>
  <c r="L34" i="1" s="1"/>
  <c r="M34" i="1" s="1"/>
  <c r="AB43" i="1"/>
  <c r="S44" i="1"/>
  <c r="CQ44" i="1"/>
  <c r="BH44" i="1" s="1"/>
  <c r="BK44" i="1" s="1"/>
  <c r="N59" i="1"/>
  <c r="AT59" i="1"/>
  <c r="BR70" i="1"/>
  <c r="BV70" i="1" s="1"/>
  <c r="BW70" i="1" s="1"/>
  <c r="BQ70" i="1"/>
  <c r="BJ73" i="1"/>
  <c r="S84" i="1"/>
  <c r="CQ84" i="1"/>
  <c r="BH84" i="1" s="1"/>
  <c r="BK84" i="1" s="1"/>
  <c r="AD92" i="1"/>
  <c r="N114" i="1"/>
  <c r="AT114" i="1"/>
  <c r="AE114" i="1"/>
  <c r="K114" i="1"/>
  <c r="BQ119" i="1"/>
  <c r="BS119" i="1"/>
  <c r="BR119" i="1"/>
  <c r="BV119" i="1" s="1"/>
  <c r="BW119" i="1" s="1"/>
  <c r="T18" i="1"/>
  <c r="U18" i="1" s="1"/>
  <c r="AB18" i="1" s="1"/>
  <c r="T22" i="1"/>
  <c r="U22" i="1" s="1"/>
  <c r="Q22" i="1" s="1"/>
  <c r="O22" i="1" s="1"/>
  <c r="R22" i="1" s="1"/>
  <c r="L22" i="1" s="1"/>
  <c r="M22" i="1" s="1"/>
  <c r="AT22" i="1"/>
  <c r="T26" i="1"/>
  <c r="U26" i="1" s="1"/>
  <c r="AT26" i="1"/>
  <c r="T30" i="1"/>
  <c r="U30" i="1" s="1"/>
  <c r="AT30" i="1"/>
  <c r="BR35" i="1"/>
  <c r="BV35" i="1" s="1"/>
  <c r="BW35" i="1" s="1"/>
  <c r="AE40" i="1"/>
  <c r="BK40" i="1"/>
  <c r="BR50" i="1"/>
  <c r="BV50" i="1" s="1"/>
  <c r="BW50" i="1" s="1"/>
  <c r="BQ50" i="1"/>
  <c r="BJ53" i="1"/>
  <c r="AE55" i="1"/>
  <c r="N56" i="1"/>
  <c r="N57" i="1"/>
  <c r="AT57" i="1"/>
  <c r="AF58" i="1"/>
  <c r="AE58" i="1"/>
  <c r="N58" i="1"/>
  <c r="K58" i="1"/>
  <c r="BQ59" i="1"/>
  <c r="T63" i="1"/>
  <c r="U63" i="1" s="1"/>
  <c r="AB63" i="1" s="1"/>
  <c r="BS70" i="1"/>
  <c r="N71" i="1"/>
  <c r="AT71" i="1"/>
  <c r="AT72" i="1"/>
  <c r="K72" i="1"/>
  <c r="AE72" i="1"/>
  <c r="T73" i="1"/>
  <c r="U73" i="1" s="1"/>
  <c r="S76" i="1"/>
  <c r="CQ76" i="1"/>
  <c r="BH76" i="1" s="1"/>
  <c r="BJ76" i="1" s="1"/>
  <c r="T80" i="1"/>
  <c r="U80" i="1" s="1"/>
  <c r="AF85" i="1"/>
  <c r="AE85" i="1"/>
  <c r="K85" i="1"/>
  <c r="BS94" i="1"/>
  <c r="BR94" i="1"/>
  <c r="BV94" i="1" s="1"/>
  <c r="BW94" i="1" s="1"/>
  <c r="BQ94" i="1"/>
  <c r="BQ98" i="1"/>
  <c r="BR101" i="1"/>
  <c r="BV101" i="1" s="1"/>
  <c r="BW101" i="1" s="1"/>
  <c r="BQ101" i="1"/>
  <c r="BS101" i="1"/>
  <c r="S104" i="1"/>
  <c r="BS104" i="1"/>
  <c r="BR104" i="1"/>
  <c r="BV104" i="1" s="1"/>
  <c r="BW104" i="1" s="1"/>
  <c r="BQ104" i="1"/>
  <c r="AA105" i="1"/>
  <c r="BR105" i="1"/>
  <c r="BV105" i="1" s="1"/>
  <c r="BW105" i="1" s="1"/>
  <c r="BQ105" i="1"/>
  <c r="BS105" i="1"/>
  <c r="BJ108" i="1"/>
  <c r="AT115" i="1"/>
  <c r="K115" i="1"/>
  <c r="AE115" i="1"/>
  <c r="N115" i="1"/>
  <c r="BK122" i="1"/>
  <c r="BJ122" i="1"/>
  <c r="AF128" i="1"/>
  <c r="AE128" i="1"/>
  <c r="AT128" i="1"/>
  <c r="N128" i="1"/>
  <c r="K128" i="1"/>
  <c r="BJ138" i="1"/>
  <c r="CQ144" i="1"/>
  <c r="BH144" i="1" s="1"/>
  <c r="BK144" i="1" s="1"/>
  <c r="S144" i="1"/>
  <c r="BR145" i="1"/>
  <c r="BV145" i="1" s="1"/>
  <c r="BW145" i="1" s="1"/>
  <c r="BQ145" i="1"/>
  <c r="BS145" i="1"/>
  <c r="S155" i="1"/>
  <c r="CQ155" i="1"/>
  <c r="BH155" i="1" s="1"/>
  <c r="BJ155" i="1" s="1"/>
  <c r="AA166" i="1"/>
  <c r="CQ176" i="1"/>
  <c r="BH176" i="1" s="1"/>
  <c r="BJ176" i="1" s="1"/>
  <c r="S176" i="1"/>
  <c r="T194" i="1"/>
  <c r="U194" i="1" s="1"/>
  <c r="BQ195" i="1"/>
  <c r="BR195" i="1"/>
  <c r="BV195" i="1" s="1"/>
  <c r="BW195" i="1" s="1"/>
  <c r="BS195" i="1"/>
  <c r="AC196" i="1"/>
  <c r="AB196" i="1"/>
  <c r="V196" i="1"/>
  <c r="Z196" i="1" s="1"/>
  <c r="N47" i="1"/>
  <c r="AT47" i="1"/>
  <c r="K55" i="1"/>
  <c r="BR58" i="1"/>
  <c r="BV58" i="1" s="1"/>
  <c r="BW58" i="1" s="1"/>
  <c r="BQ58" i="1"/>
  <c r="AF66" i="1"/>
  <c r="AE66" i="1"/>
  <c r="N66" i="1"/>
  <c r="K66" i="1"/>
  <c r="AT79" i="1"/>
  <c r="K79" i="1"/>
  <c r="AE79" i="1"/>
  <c r="N79" i="1"/>
  <c r="Q80" i="1"/>
  <c r="O80" i="1" s="1"/>
  <c r="R80" i="1" s="1"/>
  <c r="AA80" i="1"/>
  <c r="K18" i="1"/>
  <c r="BS39" i="1"/>
  <c r="N45" i="1"/>
  <c r="AT45" i="1"/>
  <c r="AF46" i="1"/>
  <c r="AE46" i="1"/>
  <c r="N46" i="1"/>
  <c r="K46" i="1"/>
  <c r="V49" i="1"/>
  <c r="Z49" i="1" s="1"/>
  <c r="T51" i="1"/>
  <c r="U51" i="1" s="1"/>
  <c r="AT60" i="1"/>
  <c r="K60" i="1"/>
  <c r="AE60" i="1"/>
  <c r="Q61" i="1"/>
  <c r="O61" i="1" s="1"/>
  <c r="R61" i="1" s="1"/>
  <c r="L61" i="1" s="1"/>
  <c r="M61" i="1" s="1"/>
  <c r="T90" i="1"/>
  <c r="U90" i="1" s="1"/>
  <c r="AB90" i="1" s="1"/>
  <c r="AA102" i="1"/>
  <c r="BJ106" i="1"/>
  <c r="BS108" i="1"/>
  <c r="BR108" i="1"/>
  <c r="BV108" i="1" s="1"/>
  <c r="BW108" i="1" s="1"/>
  <c r="N110" i="1"/>
  <c r="AT110" i="1"/>
  <c r="AF110" i="1"/>
  <c r="K110" i="1"/>
  <c r="BS122" i="1"/>
  <c r="BQ122" i="1"/>
  <c r="BR122" i="1"/>
  <c r="BV122" i="1" s="1"/>
  <c r="BW122" i="1" s="1"/>
  <c r="AT18" i="1"/>
  <c r="AA27" i="1"/>
  <c r="AA31" i="1"/>
  <c r="AF34" i="1"/>
  <c r="AA37" i="1"/>
  <c r="AF40" i="1"/>
  <c r="T42" i="1"/>
  <c r="U42" i="1" s="1"/>
  <c r="T43" i="1"/>
  <c r="U43" i="1" s="1"/>
  <c r="AA47" i="1"/>
  <c r="BS50" i="1"/>
  <c r="N51" i="1"/>
  <c r="AT51" i="1"/>
  <c r="AT52" i="1"/>
  <c r="K52" i="1"/>
  <c r="AE52" i="1"/>
  <c r="Q53" i="1"/>
  <c r="O53" i="1" s="1"/>
  <c r="R53" i="1" s="1"/>
  <c r="L53" i="1" s="1"/>
  <c r="M53" i="1" s="1"/>
  <c r="AE53" i="1"/>
  <c r="AF55" i="1"/>
  <c r="AF56" i="1"/>
  <c r="S56" i="1"/>
  <c r="CQ56" i="1"/>
  <c r="BH56" i="1" s="1"/>
  <c r="BK56" i="1" s="1"/>
  <c r="K59" i="1"/>
  <c r="BR59" i="1"/>
  <c r="BV59" i="1" s="1"/>
  <c r="BW59" i="1" s="1"/>
  <c r="BS61" i="1"/>
  <c r="BR61" i="1"/>
  <c r="BV61" i="1" s="1"/>
  <c r="BW61" i="1" s="1"/>
  <c r="BR62" i="1"/>
  <c r="BV62" i="1" s="1"/>
  <c r="BW62" i="1" s="1"/>
  <c r="BQ62" i="1"/>
  <c r="AD65" i="1"/>
  <c r="AB67" i="1"/>
  <c r="AE67" i="1"/>
  <c r="N68" i="1"/>
  <c r="N69" i="1"/>
  <c r="AT69" i="1"/>
  <c r="AF70" i="1"/>
  <c r="AE70" i="1"/>
  <c r="N70" i="1"/>
  <c r="K70" i="1"/>
  <c r="BQ71" i="1"/>
  <c r="T75" i="1"/>
  <c r="U75" i="1" s="1"/>
  <c r="Q75" i="1" s="1"/>
  <c r="O75" i="1" s="1"/>
  <c r="R75" i="1" s="1"/>
  <c r="BS78" i="1"/>
  <c r="BR78" i="1"/>
  <c r="BV78" i="1" s="1"/>
  <c r="BW78" i="1" s="1"/>
  <c r="Q82" i="1"/>
  <c r="O82" i="1" s="1"/>
  <c r="R82" i="1" s="1"/>
  <c r="L82" i="1" s="1"/>
  <c r="M82" i="1" s="1"/>
  <c r="AB86" i="1"/>
  <c r="S88" i="1"/>
  <c r="V92" i="1"/>
  <c r="Z92" i="1" s="1"/>
  <c r="AA94" i="1"/>
  <c r="BR99" i="1"/>
  <c r="BV99" i="1" s="1"/>
  <c r="BW99" i="1" s="1"/>
  <c r="BK100" i="1"/>
  <c r="T102" i="1"/>
  <c r="U102" i="1" s="1"/>
  <c r="N108" i="1"/>
  <c r="AA109" i="1"/>
  <c r="AT111" i="1"/>
  <c r="K111" i="1"/>
  <c r="AE111" i="1"/>
  <c r="AF111" i="1"/>
  <c r="AF113" i="1"/>
  <c r="AE113" i="1"/>
  <c r="N113" i="1"/>
  <c r="K113" i="1"/>
  <c r="S115" i="1"/>
  <c r="CQ115" i="1"/>
  <c r="BH115" i="1" s="1"/>
  <c r="BJ115" i="1" s="1"/>
  <c r="K122" i="1"/>
  <c r="BJ124" i="1"/>
  <c r="AA126" i="1"/>
  <c r="BS126" i="1"/>
  <c r="BR126" i="1"/>
  <c r="BV126" i="1" s="1"/>
  <c r="BW126" i="1" s="1"/>
  <c r="AC128" i="1"/>
  <c r="V128" i="1"/>
  <c r="Z128" i="1" s="1"/>
  <c r="Q132" i="1"/>
  <c r="O132" i="1" s="1"/>
  <c r="R132" i="1" s="1"/>
  <c r="L132" i="1" s="1"/>
  <c r="M132" i="1" s="1"/>
  <c r="BR134" i="1"/>
  <c r="BV134" i="1" s="1"/>
  <c r="BW134" i="1" s="1"/>
  <c r="AA141" i="1"/>
  <c r="AA145" i="1"/>
  <c r="AT147" i="1"/>
  <c r="K147" i="1"/>
  <c r="AE147" i="1"/>
  <c r="N147" i="1"/>
  <c r="AF147" i="1"/>
  <c r="Q162" i="1"/>
  <c r="O162" i="1" s="1"/>
  <c r="R162" i="1" s="1"/>
  <c r="L162" i="1" s="1"/>
  <c r="M162" i="1" s="1"/>
  <c r="AA162" i="1"/>
  <c r="BS180" i="1"/>
  <c r="BR180" i="1"/>
  <c r="BV180" i="1" s="1"/>
  <c r="BW180" i="1" s="1"/>
  <c r="BQ180" i="1"/>
  <c r="AA181" i="1"/>
  <c r="T181" i="1"/>
  <c r="U181" i="1" s="1"/>
  <c r="Q181" i="1"/>
  <c r="O181" i="1" s="1"/>
  <c r="R181" i="1" s="1"/>
  <c r="S52" i="1"/>
  <c r="CQ52" i="1"/>
  <c r="BH52" i="1" s="1"/>
  <c r="BK52" i="1" s="1"/>
  <c r="BR55" i="1"/>
  <c r="BV55" i="1" s="1"/>
  <c r="BW55" i="1" s="1"/>
  <c r="BS57" i="1"/>
  <c r="BR57" i="1"/>
  <c r="BV57" i="1" s="1"/>
  <c r="BW57" i="1" s="1"/>
  <c r="N78" i="1"/>
  <c r="K78" i="1"/>
  <c r="AF78" i="1"/>
  <c r="AT41" i="1"/>
  <c r="S64" i="1"/>
  <c r="CQ64" i="1"/>
  <c r="BH64" i="1" s="1"/>
  <c r="BJ64" i="1" s="1"/>
  <c r="N77" i="1"/>
  <c r="AT77" i="1"/>
  <c r="K80" i="1"/>
  <c r="AF80" i="1"/>
  <c r="AE80" i="1"/>
  <c r="AT80" i="1"/>
  <c r="AF89" i="1"/>
  <c r="AE89" i="1"/>
  <c r="K89" i="1"/>
  <c r="AA99" i="1"/>
  <c r="V100" i="1"/>
  <c r="Z100" i="1" s="1"/>
  <c r="AT112" i="1"/>
  <c r="BQ114" i="1"/>
  <c r="N34" i="1"/>
  <c r="W34" i="1"/>
  <c r="AF35" i="1"/>
  <c r="AE36" i="1"/>
  <c r="S37" i="1"/>
  <c r="W38" i="1"/>
  <c r="K41" i="1"/>
  <c r="BJ41" i="1"/>
  <c r="K42" i="1"/>
  <c r="BR42" i="1"/>
  <c r="BV42" i="1" s="1"/>
  <c r="BW42" i="1" s="1"/>
  <c r="BQ42" i="1"/>
  <c r="AT44" i="1"/>
  <c r="K44" i="1"/>
  <c r="AE44" i="1"/>
  <c r="Q45" i="1"/>
  <c r="O45" i="1" s="1"/>
  <c r="R45" i="1" s="1"/>
  <c r="L45" i="1" s="1"/>
  <c r="M45" i="1" s="1"/>
  <c r="BJ45" i="1"/>
  <c r="AE47" i="1"/>
  <c r="AF48" i="1"/>
  <c r="S48" i="1"/>
  <c r="CQ48" i="1"/>
  <c r="BH48" i="1" s="1"/>
  <c r="BK48" i="1" s="1"/>
  <c r="N49" i="1"/>
  <c r="AT49" i="1"/>
  <c r="AF50" i="1"/>
  <c r="AE50" i="1"/>
  <c r="N50" i="1"/>
  <c r="K50" i="1"/>
  <c r="BQ51" i="1"/>
  <c r="W52" i="1"/>
  <c r="T55" i="1"/>
  <c r="U55" i="1" s="1"/>
  <c r="Q55" i="1" s="1"/>
  <c r="O55" i="1" s="1"/>
  <c r="R55" i="1" s="1"/>
  <c r="BQ61" i="1"/>
  <c r="BS62" i="1"/>
  <c r="N63" i="1"/>
  <c r="AT63" i="1"/>
  <c r="AT64" i="1"/>
  <c r="K64" i="1"/>
  <c r="AE64" i="1"/>
  <c r="Q65" i="1"/>
  <c r="O65" i="1" s="1"/>
  <c r="R65" i="1" s="1"/>
  <c r="AE65" i="1"/>
  <c r="AF67" i="1"/>
  <c r="AF68" i="1"/>
  <c r="S68" i="1"/>
  <c r="CQ68" i="1"/>
  <c r="BH68" i="1" s="1"/>
  <c r="BK68" i="1" s="1"/>
  <c r="K71" i="1"/>
  <c r="BR71" i="1"/>
  <c r="BV71" i="1" s="1"/>
  <c r="BW71" i="1" s="1"/>
  <c r="BR74" i="1"/>
  <c r="BV74" i="1" s="1"/>
  <c r="BW74" i="1" s="1"/>
  <c r="BQ74" i="1"/>
  <c r="BJ77" i="1"/>
  <c r="BJ78" i="1"/>
  <c r="AA83" i="1"/>
  <c r="S83" i="1"/>
  <c r="CQ83" i="1"/>
  <c r="BH83" i="1" s="1"/>
  <c r="BJ83" i="1" s="1"/>
  <c r="BS84" i="1"/>
  <c r="BR84" i="1"/>
  <c r="BV84" i="1" s="1"/>
  <c r="BW84" i="1" s="1"/>
  <c r="N86" i="1"/>
  <c r="AT86" i="1"/>
  <c r="AA89" i="1"/>
  <c r="AF90" i="1"/>
  <c r="K96" i="1"/>
  <c r="N98" i="1"/>
  <c r="AT98" i="1"/>
  <c r="AF98" i="1"/>
  <c r="AE98" i="1"/>
  <c r="BS99" i="1"/>
  <c r="AA101" i="1"/>
  <c r="BS102" i="1"/>
  <c r="BQ102" i="1"/>
  <c r="BQ108" i="1"/>
  <c r="BJ110" i="1"/>
  <c r="N112" i="1"/>
  <c r="BK117" i="1"/>
  <c r="S119" i="1"/>
  <c r="CQ119" i="1"/>
  <c r="BH119" i="1" s="1"/>
  <c r="BJ119" i="1" s="1"/>
  <c r="BQ125" i="1"/>
  <c r="BS125" i="1"/>
  <c r="S127" i="1"/>
  <c r="CQ127" i="1"/>
  <c r="BH127" i="1" s="1"/>
  <c r="BJ127" i="1" s="1"/>
  <c r="AT131" i="1"/>
  <c r="K131" i="1"/>
  <c r="AE131" i="1"/>
  <c r="AF131" i="1"/>
  <c r="AA139" i="1"/>
  <c r="BQ147" i="1"/>
  <c r="BS147" i="1"/>
  <c r="BR147" i="1"/>
  <c r="BV147" i="1" s="1"/>
  <c r="BW147" i="1" s="1"/>
  <c r="BK151" i="1"/>
  <c r="W153" i="1"/>
  <c r="AA158" i="1"/>
  <c r="AA186" i="1"/>
  <c r="S79" i="1"/>
  <c r="CQ79" i="1"/>
  <c r="BH79" i="1" s="1"/>
  <c r="BJ79" i="1" s="1"/>
  <c r="BJ88" i="1"/>
  <c r="BR89" i="1"/>
  <c r="BV89" i="1" s="1"/>
  <c r="BW89" i="1" s="1"/>
  <c r="BQ89" i="1"/>
  <c r="AT91" i="1"/>
  <c r="K91" i="1"/>
  <c r="AE91" i="1"/>
  <c r="Q92" i="1"/>
  <c r="O92" i="1" s="1"/>
  <c r="R92" i="1" s="1"/>
  <c r="S95" i="1"/>
  <c r="CQ95" i="1"/>
  <c r="BH95" i="1" s="1"/>
  <c r="BJ95" i="1" s="1"/>
  <c r="W97" i="1"/>
  <c r="AF97" i="1"/>
  <c r="AE97" i="1"/>
  <c r="N97" i="1"/>
  <c r="K97" i="1"/>
  <c r="N102" i="1"/>
  <c r="AT102" i="1"/>
  <c r="W103" i="1"/>
  <c r="S107" i="1"/>
  <c r="CQ107" i="1"/>
  <c r="BH107" i="1" s="1"/>
  <c r="BJ107" i="1" s="1"/>
  <c r="BS112" i="1"/>
  <c r="BR112" i="1"/>
  <c r="BV112" i="1" s="1"/>
  <c r="BW112" i="1" s="1"/>
  <c r="BR113" i="1"/>
  <c r="BV113" i="1" s="1"/>
  <c r="BW113" i="1" s="1"/>
  <c r="BQ113" i="1"/>
  <c r="BJ116" i="1"/>
  <c r="AE121" i="1"/>
  <c r="AT121" i="1"/>
  <c r="N121" i="1"/>
  <c r="K121" i="1"/>
  <c r="AA124" i="1"/>
  <c r="BK126" i="1"/>
  <c r="Q128" i="1"/>
  <c r="O128" i="1" s="1"/>
  <c r="R128" i="1" s="1"/>
  <c r="BS130" i="1"/>
  <c r="BR130" i="1"/>
  <c r="BV130" i="1" s="1"/>
  <c r="BW130" i="1" s="1"/>
  <c r="BS132" i="1"/>
  <c r="BR132" i="1"/>
  <c r="BV132" i="1" s="1"/>
  <c r="BW132" i="1" s="1"/>
  <c r="BQ132" i="1"/>
  <c r="AA135" i="1"/>
  <c r="BQ135" i="1"/>
  <c r="BS135" i="1"/>
  <c r="AF137" i="1"/>
  <c r="AE137" i="1"/>
  <c r="N137" i="1"/>
  <c r="K137" i="1"/>
  <c r="T138" i="1"/>
  <c r="U138" i="1" s="1"/>
  <c r="BR141" i="1"/>
  <c r="BV141" i="1" s="1"/>
  <c r="BW141" i="1" s="1"/>
  <c r="BQ141" i="1"/>
  <c r="AA142" i="1"/>
  <c r="BJ144" i="1"/>
  <c r="S147" i="1"/>
  <c r="CQ147" i="1"/>
  <c r="BH147" i="1" s="1"/>
  <c r="BJ147" i="1" s="1"/>
  <c r="BS150" i="1"/>
  <c r="BR150" i="1"/>
  <c r="BV150" i="1" s="1"/>
  <c r="BW150" i="1" s="1"/>
  <c r="BQ150" i="1"/>
  <c r="BS152" i="1"/>
  <c r="BR152" i="1"/>
  <c r="BV152" i="1" s="1"/>
  <c r="BW152" i="1" s="1"/>
  <c r="BQ152" i="1"/>
  <c r="BS154" i="1"/>
  <c r="BQ154" i="1"/>
  <c r="AF157" i="1"/>
  <c r="AE157" i="1"/>
  <c r="N157" i="1"/>
  <c r="K157" i="1"/>
  <c r="BK158" i="1"/>
  <c r="AT163" i="1"/>
  <c r="K163" i="1"/>
  <c r="AE163" i="1"/>
  <c r="AF163" i="1"/>
  <c r="N163" i="1"/>
  <c r="BS184" i="1"/>
  <c r="BR184" i="1"/>
  <c r="BV184" i="1" s="1"/>
  <c r="BW184" i="1" s="1"/>
  <c r="BQ184" i="1"/>
  <c r="AA185" i="1"/>
  <c r="Q185" i="1"/>
  <c r="O185" i="1" s="1"/>
  <c r="R185" i="1" s="1"/>
  <c r="L185" i="1" s="1"/>
  <c r="M185" i="1" s="1"/>
  <c r="T188" i="1"/>
  <c r="U188" i="1" s="1"/>
  <c r="Q188" i="1" s="1"/>
  <c r="O188" i="1" s="1"/>
  <c r="R188" i="1" s="1"/>
  <c r="L188" i="1" s="1"/>
  <c r="M188" i="1" s="1"/>
  <c r="BR189" i="1"/>
  <c r="BV189" i="1" s="1"/>
  <c r="BW189" i="1" s="1"/>
  <c r="BQ189" i="1"/>
  <c r="BS189" i="1"/>
  <c r="AF193" i="1"/>
  <c r="AE193" i="1"/>
  <c r="N193" i="1"/>
  <c r="K193" i="1"/>
  <c r="AT193" i="1"/>
  <c r="BJ196" i="1"/>
  <c r="AE200" i="1"/>
  <c r="AT200" i="1"/>
  <c r="K200" i="1"/>
  <c r="AF200" i="1"/>
  <c r="N200" i="1"/>
  <c r="CQ209" i="1"/>
  <c r="BH209" i="1" s="1"/>
  <c r="S209" i="1"/>
  <c r="N162" i="1"/>
  <c r="AT162" i="1"/>
  <c r="AF162" i="1"/>
  <c r="AE162" i="1"/>
  <c r="N166" i="1"/>
  <c r="AT166" i="1"/>
  <c r="AE166" i="1"/>
  <c r="K166" i="1"/>
  <c r="BQ171" i="1"/>
  <c r="BS171" i="1"/>
  <c r="BR171" i="1"/>
  <c r="BV171" i="1" s="1"/>
  <c r="BW171" i="1" s="1"/>
  <c r="AC201" i="1"/>
  <c r="V201" i="1"/>
  <c r="Z201" i="1" s="1"/>
  <c r="AB201" i="1"/>
  <c r="BS156" i="1"/>
  <c r="BR156" i="1"/>
  <c r="BV156" i="1" s="1"/>
  <c r="BW156" i="1" s="1"/>
  <c r="N158" i="1"/>
  <c r="AT158" i="1"/>
  <c r="AF158" i="1"/>
  <c r="K158" i="1"/>
  <c r="AF160" i="1"/>
  <c r="AE160" i="1"/>
  <c r="AT160" i="1"/>
  <c r="N160" i="1"/>
  <c r="AC164" i="1"/>
  <c r="AB164" i="1"/>
  <c r="AF164" i="1"/>
  <c r="AT164" i="1"/>
  <c r="N164" i="1"/>
  <c r="K164" i="1"/>
  <c r="AA171" i="1"/>
  <c r="BQ191" i="1"/>
  <c r="BS191" i="1"/>
  <c r="BR191" i="1"/>
  <c r="BV191" i="1" s="1"/>
  <c r="BW191" i="1" s="1"/>
  <c r="BR93" i="1"/>
  <c r="BV93" i="1" s="1"/>
  <c r="BW93" i="1" s="1"/>
  <c r="BQ93" i="1"/>
  <c r="AT95" i="1"/>
  <c r="K95" i="1"/>
  <c r="AE95" i="1"/>
  <c r="Q96" i="1"/>
  <c r="O96" i="1" s="1"/>
  <c r="R96" i="1" s="1"/>
  <c r="S99" i="1"/>
  <c r="CQ99" i="1"/>
  <c r="BH99" i="1" s="1"/>
  <c r="BJ99" i="1" s="1"/>
  <c r="BK103" i="1"/>
  <c r="N106" i="1"/>
  <c r="AT106" i="1"/>
  <c r="AT107" i="1"/>
  <c r="K107" i="1"/>
  <c r="AE107" i="1"/>
  <c r="S111" i="1"/>
  <c r="CQ111" i="1"/>
  <c r="BH111" i="1" s="1"/>
  <c r="BJ111" i="1" s="1"/>
  <c r="BR117" i="1"/>
  <c r="BV117" i="1" s="1"/>
  <c r="BW117" i="1" s="1"/>
  <c r="BQ117" i="1"/>
  <c r="BJ120" i="1"/>
  <c r="T122" i="1"/>
  <c r="U122" i="1" s="1"/>
  <c r="AB122" i="1" s="1"/>
  <c r="K123" i="1"/>
  <c r="AE123" i="1"/>
  <c r="AF123" i="1"/>
  <c r="AA131" i="1"/>
  <c r="AA134" i="1"/>
  <c r="BJ156" i="1"/>
  <c r="BQ159" i="1"/>
  <c r="BR159" i="1"/>
  <c r="BV159" i="1" s="1"/>
  <c r="BW159" i="1" s="1"/>
  <c r="BS162" i="1"/>
  <c r="BR162" i="1"/>
  <c r="BV162" i="1" s="1"/>
  <c r="BW162" i="1" s="1"/>
  <c r="V164" i="1"/>
  <c r="Z164" i="1" s="1"/>
  <c r="T166" i="1"/>
  <c r="U166" i="1" s="1"/>
  <c r="CQ180" i="1"/>
  <c r="BH180" i="1" s="1"/>
  <c r="BK180" i="1" s="1"/>
  <c r="S180" i="1"/>
  <c r="S183" i="1"/>
  <c r="CQ183" i="1"/>
  <c r="BH183" i="1" s="1"/>
  <c r="BJ183" i="1" s="1"/>
  <c r="BQ220" i="1"/>
  <c r="BS220" i="1"/>
  <c r="BR220" i="1"/>
  <c r="BV220" i="1" s="1"/>
  <c r="BW220" i="1" s="1"/>
  <c r="AE82" i="1"/>
  <c r="AT83" i="1"/>
  <c r="K83" i="1"/>
  <c r="AE83" i="1"/>
  <c r="CQ85" i="1"/>
  <c r="BH85" i="1" s="1"/>
  <c r="BJ85" i="1" s="1"/>
  <c r="S85" i="1"/>
  <c r="S87" i="1"/>
  <c r="CQ87" i="1"/>
  <c r="BH87" i="1" s="1"/>
  <c r="BJ87" i="1" s="1"/>
  <c r="N91" i="1"/>
  <c r="BS93" i="1"/>
  <c r="N94" i="1"/>
  <c r="AT94" i="1"/>
  <c r="AD100" i="1"/>
  <c r="BJ100" i="1"/>
  <c r="AB102" i="1"/>
  <c r="AE102" i="1"/>
  <c r="S103" i="1"/>
  <c r="CQ103" i="1"/>
  <c r="BH103" i="1" s="1"/>
  <c r="BJ103" i="1" s="1"/>
  <c r="N104" i="1"/>
  <c r="AT104" i="1"/>
  <c r="AF105" i="1"/>
  <c r="AE105" i="1"/>
  <c r="N105" i="1"/>
  <c r="K105" i="1"/>
  <c r="BQ106" i="1"/>
  <c r="BS117" i="1"/>
  <c r="N118" i="1"/>
  <c r="AT118" i="1"/>
  <c r="AT119" i="1"/>
  <c r="K119" i="1"/>
  <c r="AE119" i="1"/>
  <c r="AA123" i="1"/>
  <c r="BQ124" i="1"/>
  <c r="CQ125" i="1"/>
  <c r="BH125" i="1" s="1"/>
  <c r="BJ125" i="1" s="1"/>
  <c r="S125" i="1"/>
  <c r="BQ130" i="1"/>
  <c r="BR133" i="1"/>
  <c r="BV133" i="1" s="1"/>
  <c r="BW133" i="1" s="1"/>
  <c r="BQ133" i="1"/>
  <c r="BS133" i="1"/>
  <c r="AC136" i="1"/>
  <c r="AD136" i="1" s="1"/>
  <c r="AB136" i="1"/>
  <c r="Q138" i="1"/>
  <c r="O138" i="1" s="1"/>
  <c r="R138" i="1" s="1"/>
  <c r="L138" i="1" s="1"/>
  <c r="M138" i="1" s="1"/>
  <c r="AA138" i="1"/>
  <c r="N142" i="1"/>
  <c r="AT142" i="1"/>
  <c r="K142" i="1"/>
  <c r="AA144" i="1"/>
  <c r="T146" i="1"/>
  <c r="U146" i="1" s="1"/>
  <c r="AB146" i="1" s="1"/>
  <c r="BS148" i="1"/>
  <c r="BR148" i="1"/>
  <c r="BV148" i="1" s="1"/>
  <c r="BW148" i="1" s="1"/>
  <c r="BQ148" i="1"/>
  <c r="T149" i="1"/>
  <c r="U149" i="1" s="1"/>
  <c r="Q149" i="1" s="1"/>
  <c r="O149" i="1" s="1"/>
  <c r="R149" i="1" s="1"/>
  <c r="L149" i="1" s="1"/>
  <c r="M149" i="1" s="1"/>
  <c r="T150" i="1"/>
  <c r="U150" i="1" s="1"/>
  <c r="AF153" i="1"/>
  <c r="AE153" i="1"/>
  <c r="N153" i="1"/>
  <c r="K153" i="1"/>
  <c r="AT153" i="1"/>
  <c r="BQ155" i="1"/>
  <c r="BS155" i="1"/>
  <c r="BR155" i="1"/>
  <c r="BV155" i="1" s="1"/>
  <c r="BW155" i="1" s="1"/>
  <c r="AA157" i="1"/>
  <c r="T165" i="1"/>
  <c r="U165" i="1" s="1"/>
  <c r="BS168" i="1"/>
  <c r="BR168" i="1"/>
  <c r="BV168" i="1" s="1"/>
  <c r="BW168" i="1" s="1"/>
  <c r="BQ168" i="1"/>
  <c r="S171" i="1"/>
  <c r="CQ171" i="1"/>
  <c r="BH171" i="1" s="1"/>
  <c r="BJ171" i="1" s="1"/>
  <c r="BQ183" i="1"/>
  <c r="BR183" i="1"/>
  <c r="BV183" i="1" s="1"/>
  <c r="BW183" i="1" s="1"/>
  <c r="BS183" i="1"/>
  <c r="T185" i="1"/>
  <c r="U185" i="1" s="1"/>
  <c r="T197" i="1"/>
  <c r="U197" i="1" s="1"/>
  <c r="Q197" i="1" s="1"/>
  <c r="O197" i="1" s="1"/>
  <c r="R197" i="1" s="1"/>
  <c r="AA208" i="1"/>
  <c r="AF81" i="1"/>
  <c r="AE81" i="1"/>
  <c r="K81" i="1"/>
  <c r="T82" i="1"/>
  <c r="U82" i="1" s="1"/>
  <c r="AB82" i="1" s="1"/>
  <c r="AF82" i="1"/>
  <c r="AF91" i="1"/>
  <c r="S91" i="1"/>
  <c r="CQ91" i="1"/>
  <c r="BH91" i="1" s="1"/>
  <c r="BJ91" i="1" s="1"/>
  <c r="N92" i="1"/>
  <c r="AT92" i="1"/>
  <c r="W93" i="1"/>
  <c r="AF93" i="1"/>
  <c r="AE93" i="1"/>
  <c r="N93" i="1"/>
  <c r="K93" i="1"/>
  <c r="T98" i="1"/>
  <c r="U98" i="1" s="1"/>
  <c r="Q98" i="1" s="1"/>
  <c r="O98" i="1" s="1"/>
  <c r="R98" i="1" s="1"/>
  <c r="L98" i="1" s="1"/>
  <c r="M98" i="1" s="1"/>
  <c r="AE100" i="1"/>
  <c r="AF102" i="1"/>
  <c r="K106" i="1"/>
  <c r="BR106" i="1"/>
  <c r="BV106" i="1" s="1"/>
  <c r="BW106" i="1" s="1"/>
  <c r="BR109" i="1"/>
  <c r="BV109" i="1" s="1"/>
  <c r="BW109" i="1" s="1"/>
  <c r="BQ109" i="1"/>
  <c r="N116" i="1"/>
  <c r="AT116" i="1"/>
  <c r="AF117" i="1"/>
  <c r="AE117" i="1"/>
  <c r="N117" i="1"/>
  <c r="K117" i="1"/>
  <c r="BQ118" i="1"/>
  <c r="W119" i="1"/>
  <c r="AF121" i="1"/>
  <c r="S123" i="1"/>
  <c r="CQ123" i="1"/>
  <c r="BH123" i="1" s="1"/>
  <c r="BJ123" i="1" s="1"/>
  <c r="BR124" i="1"/>
  <c r="BV124" i="1" s="1"/>
  <c r="BW124" i="1" s="1"/>
  <c r="S126" i="1"/>
  <c r="AA128" i="1"/>
  <c r="BR131" i="1"/>
  <c r="BV131" i="1" s="1"/>
  <c r="BW131" i="1" s="1"/>
  <c r="BK132" i="1"/>
  <c r="T134" i="1"/>
  <c r="U134" i="1" s="1"/>
  <c r="Q134" i="1" s="1"/>
  <c r="O134" i="1" s="1"/>
  <c r="R134" i="1" s="1"/>
  <c r="L134" i="1" s="1"/>
  <c r="M134" i="1" s="1"/>
  <c r="V136" i="1"/>
  <c r="Z136" i="1" s="1"/>
  <c r="AF136" i="1"/>
  <c r="K136" i="1"/>
  <c r="BK137" i="1"/>
  <c r="BS140" i="1"/>
  <c r="BR140" i="1"/>
  <c r="BV140" i="1" s="1"/>
  <c r="BW140" i="1" s="1"/>
  <c r="AT143" i="1"/>
  <c r="K143" i="1"/>
  <c r="AE143" i="1"/>
  <c r="N143" i="1"/>
  <c r="Q150" i="1"/>
  <c r="O150" i="1" s="1"/>
  <c r="R150" i="1" s="1"/>
  <c r="Q153" i="1"/>
  <c r="O153" i="1" s="1"/>
  <c r="R153" i="1" s="1"/>
  <c r="AA154" i="1"/>
  <c r="BR154" i="1"/>
  <c r="BV154" i="1" s="1"/>
  <c r="BW154" i="1" s="1"/>
  <c r="BQ156" i="1"/>
  <c r="BJ158" i="1"/>
  <c r="BK159" i="1"/>
  <c r="Q164" i="1"/>
  <c r="O164" i="1" s="1"/>
  <c r="R164" i="1" s="1"/>
  <c r="AA164" i="1"/>
  <c r="BJ168" i="1"/>
  <c r="AA169" i="1"/>
  <c r="BS172" i="1"/>
  <c r="BR172" i="1"/>
  <c r="BV172" i="1" s="1"/>
  <c r="BW172" i="1" s="1"/>
  <c r="BQ172" i="1"/>
  <c r="BS178" i="1"/>
  <c r="BQ178" i="1"/>
  <c r="BR178" i="1"/>
  <c r="BV178" i="1" s="1"/>
  <c r="BW178" i="1" s="1"/>
  <c r="AA184" i="1"/>
  <c r="AA187" i="1"/>
  <c r="AD189" i="1"/>
  <c r="AT191" i="1"/>
  <c r="K191" i="1"/>
  <c r="AE191" i="1"/>
  <c r="AF191" i="1"/>
  <c r="N191" i="1"/>
  <c r="AF196" i="1"/>
  <c r="AT196" i="1"/>
  <c r="N196" i="1"/>
  <c r="AE196" i="1"/>
  <c r="K196" i="1"/>
  <c r="AA198" i="1"/>
  <c r="BS201" i="1"/>
  <c r="BR201" i="1"/>
  <c r="BV201" i="1" s="1"/>
  <c r="BW201" i="1" s="1"/>
  <c r="BQ201" i="1"/>
  <c r="AC217" i="1"/>
  <c r="AB217" i="1"/>
  <c r="AD217" i="1" s="1"/>
  <c r="V217" i="1"/>
  <c r="Z217" i="1" s="1"/>
  <c r="S89" i="1"/>
  <c r="S93" i="1"/>
  <c r="S97" i="1"/>
  <c r="S101" i="1"/>
  <c r="S105" i="1"/>
  <c r="S109" i="1"/>
  <c r="S113" i="1"/>
  <c r="S117" i="1"/>
  <c r="Q122" i="1"/>
  <c r="O122" i="1" s="1"/>
  <c r="R122" i="1" s="1"/>
  <c r="AE125" i="1"/>
  <c r="K125" i="1"/>
  <c r="W129" i="1"/>
  <c r="AF129" i="1"/>
  <c r="AE129" i="1"/>
  <c r="N129" i="1"/>
  <c r="K129" i="1"/>
  <c r="N134" i="1"/>
  <c r="AT134" i="1"/>
  <c r="W135" i="1"/>
  <c r="Q136" i="1"/>
  <c r="O136" i="1" s="1"/>
  <c r="R136" i="1" s="1"/>
  <c r="L136" i="1" s="1"/>
  <c r="M136" i="1" s="1"/>
  <c r="BS136" i="1"/>
  <c r="BR136" i="1"/>
  <c r="BV136" i="1" s="1"/>
  <c r="BW136" i="1" s="1"/>
  <c r="BR137" i="1"/>
  <c r="BV137" i="1" s="1"/>
  <c r="BW137" i="1" s="1"/>
  <c r="BQ137" i="1"/>
  <c r="AT139" i="1"/>
  <c r="K139" i="1"/>
  <c r="AE139" i="1"/>
  <c r="T142" i="1"/>
  <c r="U142" i="1" s="1"/>
  <c r="AB142" i="1" s="1"/>
  <c r="AE144" i="1"/>
  <c r="S145" i="1"/>
  <c r="BJ148" i="1"/>
  <c r="AB150" i="1"/>
  <c r="S151" i="1"/>
  <c r="CQ151" i="1"/>
  <c r="BH151" i="1" s="1"/>
  <c r="BJ151" i="1" s="1"/>
  <c r="W161" i="1"/>
  <c r="AF161" i="1"/>
  <c r="AE161" i="1"/>
  <c r="N161" i="1"/>
  <c r="K161" i="1"/>
  <c r="BS164" i="1"/>
  <c r="BR164" i="1"/>
  <c r="BV164" i="1" s="1"/>
  <c r="BW164" i="1" s="1"/>
  <c r="BR165" i="1"/>
  <c r="BV165" i="1" s="1"/>
  <c r="BW165" i="1" s="1"/>
  <c r="BQ165" i="1"/>
  <c r="AT167" i="1"/>
  <c r="K167" i="1"/>
  <c r="AE167" i="1"/>
  <c r="Q168" i="1"/>
  <c r="O168" i="1" s="1"/>
  <c r="R168" i="1" s="1"/>
  <c r="L168" i="1" s="1"/>
  <c r="M168" i="1" s="1"/>
  <c r="AE168" i="1"/>
  <c r="CQ174" i="1"/>
  <c r="BH174" i="1" s="1"/>
  <c r="BK174" i="1" s="1"/>
  <c r="S174" i="1"/>
  <c r="BK178" i="1"/>
  <c r="BJ180" i="1"/>
  <c r="W183" i="1"/>
  <c r="W189" i="1"/>
  <c r="N192" i="1"/>
  <c r="BR226" i="1"/>
  <c r="BV226" i="1" s="1"/>
  <c r="BW226" i="1" s="1"/>
  <c r="BS226" i="1"/>
  <c r="AA227" i="1"/>
  <c r="AA230" i="1"/>
  <c r="N247" i="1"/>
  <c r="AT247" i="1"/>
  <c r="AF247" i="1"/>
  <c r="K247" i="1"/>
  <c r="AE247" i="1"/>
  <c r="BS209" i="1"/>
  <c r="BR209" i="1"/>
  <c r="BV209" i="1" s="1"/>
  <c r="BW209" i="1" s="1"/>
  <c r="BQ209" i="1"/>
  <c r="AT212" i="1"/>
  <c r="K212" i="1"/>
  <c r="AE212" i="1"/>
  <c r="N212" i="1"/>
  <c r="AF213" i="1"/>
  <c r="K213" i="1"/>
  <c r="AE213" i="1"/>
  <c r="N213" i="1"/>
  <c r="AT213" i="1"/>
  <c r="Q217" i="1"/>
  <c r="O217" i="1" s="1"/>
  <c r="R217" i="1" s="1"/>
  <c r="BQ244" i="1"/>
  <c r="BS244" i="1"/>
  <c r="BR244" i="1"/>
  <c r="BV244" i="1" s="1"/>
  <c r="BW244" i="1" s="1"/>
  <c r="AT256" i="1"/>
  <c r="K256" i="1"/>
  <c r="AE256" i="1"/>
  <c r="AF256" i="1"/>
  <c r="N256" i="1"/>
  <c r="S159" i="1"/>
  <c r="CQ159" i="1"/>
  <c r="BH159" i="1" s="1"/>
  <c r="BJ159" i="1" s="1"/>
  <c r="AF165" i="1"/>
  <c r="AE165" i="1"/>
  <c r="N165" i="1"/>
  <c r="K165" i="1"/>
  <c r="BR169" i="1"/>
  <c r="BV169" i="1" s="1"/>
  <c r="BW169" i="1" s="1"/>
  <c r="BQ169" i="1"/>
  <c r="T170" i="1"/>
  <c r="U170" i="1" s="1"/>
  <c r="AB170" i="1" s="1"/>
  <c r="T172" i="1"/>
  <c r="U172" i="1" s="1"/>
  <c r="AE173" i="1"/>
  <c r="K173" i="1"/>
  <c r="T173" i="1"/>
  <c r="U173" i="1" s="1"/>
  <c r="AF177" i="1"/>
  <c r="AE177" i="1"/>
  <c r="AT177" i="1"/>
  <c r="N177" i="1"/>
  <c r="BQ179" i="1"/>
  <c r="BS179" i="1"/>
  <c r="BR179" i="1"/>
  <c r="BV179" i="1" s="1"/>
  <c r="BW179" i="1" s="1"/>
  <c r="BJ182" i="1"/>
  <c r="T190" i="1"/>
  <c r="U190" i="1" s="1"/>
  <c r="Q190" i="1" s="1"/>
  <c r="O190" i="1" s="1"/>
  <c r="R190" i="1" s="1"/>
  <c r="L190" i="1" s="1"/>
  <c r="M190" i="1" s="1"/>
  <c r="AA190" i="1"/>
  <c r="AA193" i="1"/>
  <c r="T193" i="1"/>
  <c r="U193" i="1" s="1"/>
  <c r="Q193" i="1" s="1"/>
  <c r="O193" i="1" s="1"/>
  <c r="R193" i="1" s="1"/>
  <c r="AA194" i="1"/>
  <c r="T207" i="1"/>
  <c r="U207" i="1" s="1"/>
  <c r="AB207" i="1" s="1"/>
  <c r="Q211" i="1"/>
  <c r="O211" i="1" s="1"/>
  <c r="R211" i="1" s="1"/>
  <c r="L211" i="1" s="1"/>
  <c r="M211" i="1" s="1"/>
  <c r="AA211" i="1"/>
  <c r="T213" i="1"/>
  <c r="U213" i="1" s="1"/>
  <c r="AA216" i="1"/>
  <c r="AA219" i="1"/>
  <c r="T239" i="1"/>
  <c r="U239" i="1" s="1"/>
  <c r="AD128" i="1"/>
  <c r="BJ128" i="1"/>
  <c r="S131" i="1"/>
  <c r="CQ131" i="1"/>
  <c r="BH131" i="1" s="1"/>
  <c r="BJ131" i="1" s="1"/>
  <c r="AF141" i="1"/>
  <c r="AE141" i="1"/>
  <c r="N141" i="1"/>
  <c r="K141" i="1"/>
  <c r="N146" i="1"/>
  <c r="AT146" i="1"/>
  <c r="Q148" i="1"/>
  <c r="O148" i="1" s="1"/>
  <c r="R148" i="1" s="1"/>
  <c r="L148" i="1" s="1"/>
  <c r="M148" i="1" s="1"/>
  <c r="BR149" i="1"/>
  <c r="BV149" i="1" s="1"/>
  <c r="BW149" i="1" s="1"/>
  <c r="BQ149" i="1"/>
  <c r="AT151" i="1"/>
  <c r="K151" i="1"/>
  <c r="AE151" i="1"/>
  <c r="BJ160" i="1"/>
  <c r="AB162" i="1"/>
  <c r="S163" i="1"/>
  <c r="CQ163" i="1"/>
  <c r="BH163" i="1" s="1"/>
  <c r="BJ163" i="1" s="1"/>
  <c r="BS169" i="1"/>
  <c r="AT173" i="1"/>
  <c r="AE176" i="1"/>
  <c r="N176" i="1"/>
  <c r="BS176" i="1"/>
  <c r="BR176" i="1"/>
  <c r="BV176" i="1" s="1"/>
  <c r="BW176" i="1" s="1"/>
  <c r="BQ176" i="1"/>
  <c r="N186" i="1"/>
  <c r="AT186" i="1"/>
  <c r="AF186" i="1"/>
  <c r="AE186" i="1"/>
  <c r="AT187" i="1"/>
  <c r="K187" i="1"/>
  <c r="AE187" i="1"/>
  <c r="AF187" i="1"/>
  <c r="AA189" i="1"/>
  <c r="Q189" i="1"/>
  <c r="O189" i="1" s="1"/>
  <c r="R189" i="1" s="1"/>
  <c r="AC192" i="1"/>
  <c r="AB192" i="1"/>
  <c r="AF192" i="1"/>
  <c r="K192" i="1"/>
  <c r="N198" i="1"/>
  <c r="AT198" i="1"/>
  <c r="K198" i="1"/>
  <c r="AT199" i="1"/>
  <c r="K199" i="1"/>
  <c r="AE199" i="1"/>
  <c r="N199" i="1"/>
  <c r="AA206" i="1"/>
  <c r="BQ208" i="1"/>
  <c r="BS208" i="1"/>
  <c r="T211" i="1"/>
  <c r="U211" i="1" s="1"/>
  <c r="BS213" i="1"/>
  <c r="BR213" i="1"/>
  <c r="BV213" i="1" s="1"/>
  <c r="BW213" i="1" s="1"/>
  <c r="BQ213" i="1"/>
  <c r="AT220" i="1"/>
  <c r="K220" i="1"/>
  <c r="AE220" i="1"/>
  <c r="N220" i="1"/>
  <c r="BS229" i="1"/>
  <c r="BR229" i="1"/>
  <c r="BV229" i="1" s="1"/>
  <c r="BW229" i="1" s="1"/>
  <c r="BQ229" i="1"/>
  <c r="BJ233" i="1"/>
  <c r="AA234" i="1"/>
  <c r="AA266" i="1"/>
  <c r="AF125" i="1"/>
  <c r="BJ132" i="1"/>
  <c r="AE134" i="1"/>
  <c r="S135" i="1"/>
  <c r="CQ135" i="1"/>
  <c r="BH135" i="1" s="1"/>
  <c r="BJ135" i="1" s="1"/>
  <c r="N139" i="1"/>
  <c r="N144" i="1"/>
  <c r="AT144" i="1"/>
  <c r="AF145" i="1"/>
  <c r="AE145" i="1"/>
  <c r="N145" i="1"/>
  <c r="K145" i="1"/>
  <c r="BS149" i="1"/>
  <c r="N150" i="1"/>
  <c r="AT150" i="1"/>
  <c r="Q152" i="1"/>
  <c r="O152" i="1" s="1"/>
  <c r="R152" i="1" s="1"/>
  <c r="L152" i="1" s="1"/>
  <c r="M152" i="1" s="1"/>
  <c r="BR153" i="1"/>
  <c r="BV153" i="1" s="1"/>
  <c r="BW153" i="1" s="1"/>
  <c r="BQ153" i="1"/>
  <c r="AT155" i="1"/>
  <c r="K155" i="1"/>
  <c r="AE155" i="1"/>
  <c r="T158" i="1"/>
  <c r="U158" i="1" s="1"/>
  <c r="AB158" i="1" s="1"/>
  <c r="S161" i="1"/>
  <c r="N167" i="1"/>
  <c r="N168" i="1"/>
  <c r="AT168" i="1"/>
  <c r="AF169" i="1"/>
  <c r="AE169" i="1"/>
  <c r="N169" i="1"/>
  <c r="K169" i="1"/>
  <c r="N170" i="1"/>
  <c r="AT170" i="1"/>
  <c r="AT171" i="1"/>
  <c r="K171" i="1"/>
  <c r="AE171" i="1"/>
  <c r="AF174" i="1"/>
  <c r="N174" i="1"/>
  <c r="AT176" i="1"/>
  <c r="K177" i="1"/>
  <c r="AF180" i="1"/>
  <c r="K180" i="1"/>
  <c r="AE180" i="1"/>
  <c r="AA183" i="1"/>
  <c r="AF189" i="1"/>
  <c r="AE189" i="1"/>
  <c r="N189" i="1"/>
  <c r="K189" i="1"/>
  <c r="AT189" i="1"/>
  <c r="V192" i="1"/>
  <c r="Z192" i="1" s="1"/>
  <c r="AT192" i="1"/>
  <c r="N194" i="1"/>
  <c r="AT194" i="1"/>
  <c r="AE194" i="1"/>
  <c r="K194" i="1"/>
  <c r="BS196" i="1"/>
  <c r="BR196" i="1"/>
  <c r="BV196" i="1" s="1"/>
  <c r="BW196" i="1" s="1"/>
  <c r="S199" i="1"/>
  <c r="CQ199" i="1"/>
  <c r="BH199" i="1" s="1"/>
  <c r="BJ199" i="1" s="1"/>
  <c r="BK208" i="1"/>
  <c r="BR208" i="1"/>
  <c r="BV208" i="1" s="1"/>
  <c r="BW208" i="1" s="1"/>
  <c r="BK209" i="1"/>
  <c r="AA218" i="1"/>
  <c r="T218" i="1"/>
  <c r="U218" i="1" s="1"/>
  <c r="BQ232" i="1"/>
  <c r="BS232" i="1"/>
  <c r="BR232" i="1"/>
  <c r="BV232" i="1" s="1"/>
  <c r="BW232" i="1" s="1"/>
  <c r="AA239" i="1"/>
  <c r="AT252" i="1"/>
  <c r="K252" i="1"/>
  <c r="AE252" i="1"/>
  <c r="AF252" i="1"/>
  <c r="N252" i="1"/>
  <c r="CQ121" i="1"/>
  <c r="BH121" i="1" s="1"/>
  <c r="BJ121" i="1" s="1"/>
  <c r="W123" i="1"/>
  <c r="AT127" i="1"/>
  <c r="K127" i="1"/>
  <c r="AE127" i="1"/>
  <c r="T130" i="1"/>
  <c r="U130" i="1" s="1"/>
  <c r="Q130" i="1" s="1"/>
  <c r="O130" i="1" s="1"/>
  <c r="R130" i="1" s="1"/>
  <c r="AE132" i="1"/>
  <c r="AF134" i="1"/>
  <c r="BJ136" i="1"/>
  <c r="AB138" i="1"/>
  <c r="AF139" i="1"/>
  <c r="S139" i="1"/>
  <c r="CQ139" i="1"/>
  <c r="BH139" i="1" s="1"/>
  <c r="BJ139" i="1" s="1"/>
  <c r="K146" i="1"/>
  <c r="N148" i="1"/>
  <c r="AT148" i="1"/>
  <c r="W149" i="1"/>
  <c r="AF149" i="1"/>
  <c r="AE149" i="1"/>
  <c r="N149" i="1"/>
  <c r="K149" i="1"/>
  <c r="BS153" i="1"/>
  <c r="N154" i="1"/>
  <c r="AT154" i="1"/>
  <c r="W155" i="1"/>
  <c r="T157" i="1"/>
  <c r="U157" i="1" s="1"/>
  <c r="Q157" i="1" s="1"/>
  <c r="O157" i="1" s="1"/>
  <c r="R157" i="1" s="1"/>
  <c r="L157" i="1" s="1"/>
  <c r="M157" i="1" s="1"/>
  <c r="BR157" i="1"/>
  <c r="BV157" i="1" s="1"/>
  <c r="BW157" i="1" s="1"/>
  <c r="BQ157" i="1"/>
  <c r="AT159" i="1"/>
  <c r="K159" i="1"/>
  <c r="AE159" i="1"/>
  <c r="T162" i="1"/>
  <c r="U162" i="1" s="1"/>
  <c r="BJ164" i="1"/>
  <c r="AB166" i="1"/>
  <c r="AF167" i="1"/>
  <c r="S167" i="1"/>
  <c r="CQ167" i="1"/>
  <c r="BH167" i="1" s="1"/>
  <c r="BJ167" i="1" s="1"/>
  <c r="AA168" i="1"/>
  <c r="BQ170" i="1"/>
  <c r="W171" i="1"/>
  <c r="BK172" i="1"/>
  <c r="AT172" i="1"/>
  <c r="K172" i="1"/>
  <c r="AE172" i="1"/>
  <c r="N172" i="1"/>
  <c r="BQ173" i="1"/>
  <c r="BR173" i="1"/>
  <c r="BV173" i="1" s="1"/>
  <c r="BW173" i="1" s="1"/>
  <c r="K174" i="1"/>
  <c r="AT174" i="1"/>
  <c r="BR175" i="1"/>
  <c r="BV175" i="1" s="1"/>
  <c r="BW175" i="1" s="1"/>
  <c r="S179" i="1"/>
  <c r="CQ179" i="1"/>
  <c r="BH179" i="1" s="1"/>
  <c r="BJ179" i="1" s="1"/>
  <c r="AT180" i="1"/>
  <c r="AF181" i="1"/>
  <c r="AE181" i="1"/>
  <c r="N181" i="1"/>
  <c r="K181" i="1"/>
  <c r="BK182" i="1"/>
  <c r="BS186" i="1"/>
  <c r="BR186" i="1"/>
  <c r="BV186" i="1" s="1"/>
  <c r="BW186" i="1" s="1"/>
  <c r="BS188" i="1"/>
  <c r="BR188" i="1"/>
  <c r="BV188" i="1" s="1"/>
  <c r="BW188" i="1" s="1"/>
  <c r="BQ188" i="1"/>
  <c r="BS190" i="1"/>
  <c r="BQ190" i="1"/>
  <c r="Q196" i="1"/>
  <c r="O196" i="1" s="1"/>
  <c r="R196" i="1" s="1"/>
  <c r="L196" i="1" s="1"/>
  <c r="M196" i="1" s="1"/>
  <c r="AA196" i="1"/>
  <c r="BQ196" i="1"/>
  <c r="S200" i="1"/>
  <c r="BK203" i="1"/>
  <c r="S204" i="1"/>
  <c r="CQ204" i="1"/>
  <c r="BH204" i="1" s="1"/>
  <c r="BJ204" i="1" s="1"/>
  <c r="N215" i="1"/>
  <c r="AT215" i="1"/>
  <c r="AF215" i="1"/>
  <c r="K215" i="1"/>
  <c r="AA225" i="1"/>
  <c r="BQ252" i="1"/>
  <c r="BS252" i="1"/>
  <c r="BR252" i="1"/>
  <c r="BV252" i="1" s="1"/>
  <c r="BW252" i="1" s="1"/>
  <c r="AA259" i="1"/>
  <c r="CQ261" i="1"/>
  <c r="BH261" i="1" s="1"/>
  <c r="BK261" i="1" s="1"/>
  <c r="S261" i="1"/>
  <c r="S129" i="1"/>
  <c r="S133" i="1"/>
  <c r="S137" i="1"/>
  <c r="S141" i="1"/>
  <c r="N175" i="1"/>
  <c r="AF175" i="1"/>
  <c r="W185" i="1"/>
  <c r="AF185" i="1"/>
  <c r="AE185" i="1"/>
  <c r="N185" i="1"/>
  <c r="K185" i="1"/>
  <c r="N190" i="1"/>
  <c r="AT190" i="1"/>
  <c r="W191" i="1"/>
  <c r="Q192" i="1"/>
  <c r="O192" i="1" s="1"/>
  <c r="R192" i="1" s="1"/>
  <c r="BS192" i="1"/>
  <c r="BR192" i="1"/>
  <c r="BV192" i="1" s="1"/>
  <c r="BW192" i="1" s="1"/>
  <c r="BR193" i="1"/>
  <c r="BV193" i="1" s="1"/>
  <c r="BW193" i="1" s="1"/>
  <c r="BQ193" i="1"/>
  <c r="AT195" i="1"/>
  <c r="K195" i="1"/>
  <c r="AE195" i="1"/>
  <c r="T198" i="1"/>
  <c r="U198" i="1" s="1"/>
  <c r="BS203" i="1"/>
  <c r="BQ203" i="1"/>
  <c r="BS205" i="1"/>
  <c r="BR205" i="1"/>
  <c r="BV205" i="1" s="1"/>
  <c r="BW205" i="1" s="1"/>
  <c r="BQ205" i="1"/>
  <c r="AF206" i="1"/>
  <c r="AE206" i="1"/>
  <c r="N206" i="1"/>
  <c r="K206" i="1"/>
  <c r="AT206" i="1"/>
  <c r="BS207" i="1"/>
  <c r="BQ207" i="1"/>
  <c r="AB211" i="1"/>
  <c r="BQ212" i="1"/>
  <c r="BS212" i="1"/>
  <c r="AF214" i="1"/>
  <c r="AE214" i="1"/>
  <c r="N214" i="1"/>
  <c r="K214" i="1"/>
  <c r="BK215" i="1"/>
  <c r="BS215" i="1"/>
  <c r="BR215" i="1"/>
  <c r="BV215" i="1" s="1"/>
  <c r="BW215" i="1" s="1"/>
  <c r="AF217" i="1"/>
  <c r="K217" i="1"/>
  <c r="BK218" i="1"/>
  <c r="BS219" i="1"/>
  <c r="BR219" i="1"/>
  <c r="BV219" i="1" s="1"/>
  <c r="BW219" i="1" s="1"/>
  <c r="BS225" i="1"/>
  <c r="BR225" i="1"/>
  <c r="BV225" i="1" s="1"/>
  <c r="BW225" i="1" s="1"/>
  <c r="BQ225" i="1"/>
  <c r="BQ228" i="1"/>
  <c r="BS228" i="1"/>
  <c r="BR228" i="1"/>
  <c r="BV228" i="1" s="1"/>
  <c r="BW228" i="1" s="1"/>
  <c r="BS235" i="1"/>
  <c r="BR235" i="1"/>
  <c r="BV235" i="1" s="1"/>
  <c r="BW235" i="1" s="1"/>
  <c r="AA236" i="1"/>
  <c r="BS245" i="1"/>
  <c r="BR245" i="1"/>
  <c r="BV245" i="1" s="1"/>
  <c r="BW245" i="1" s="1"/>
  <c r="BQ245" i="1"/>
  <c r="AA246" i="1"/>
  <c r="T246" i="1"/>
  <c r="U246" i="1" s="1"/>
  <c r="AF254" i="1"/>
  <c r="AE254" i="1"/>
  <c r="N254" i="1"/>
  <c r="K254" i="1"/>
  <c r="AT254" i="1"/>
  <c r="BJ255" i="1"/>
  <c r="N219" i="1"/>
  <c r="AT219" i="1"/>
  <c r="AE219" i="1"/>
  <c r="K219" i="1"/>
  <c r="T227" i="1"/>
  <c r="U227" i="1" s="1"/>
  <c r="Q227" i="1" s="1"/>
  <c r="O227" i="1" s="1"/>
  <c r="R227" i="1" s="1"/>
  <c r="L227" i="1" s="1"/>
  <c r="M227" i="1" s="1"/>
  <c r="N227" i="1"/>
  <c r="AF227" i="1"/>
  <c r="AE227" i="1"/>
  <c r="K227" i="1"/>
  <c r="AT227" i="1"/>
  <c r="AF234" i="1"/>
  <c r="AE234" i="1"/>
  <c r="N234" i="1"/>
  <c r="K234" i="1"/>
  <c r="AT234" i="1"/>
  <c r="BS271" i="1"/>
  <c r="BR271" i="1"/>
  <c r="BV271" i="1" s="1"/>
  <c r="BW271" i="1" s="1"/>
  <c r="BQ271" i="1"/>
  <c r="BS293" i="1"/>
  <c r="BR293" i="1"/>
  <c r="BV293" i="1" s="1"/>
  <c r="BW293" i="1" s="1"/>
  <c r="BQ293" i="1"/>
  <c r="BR222" i="1"/>
  <c r="BV222" i="1" s="1"/>
  <c r="BW222" i="1" s="1"/>
  <c r="BS222" i="1"/>
  <c r="BQ222" i="1"/>
  <c r="BK225" i="1"/>
  <c r="AF226" i="1"/>
  <c r="K226" i="1"/>
  <c r="N226" i="1"/>
  <c r="AE226" i="1"/>
  <c r="AT226" i="1"/>
  <c r="AA232" i="1"/>
  <c r="AT236" i="1"/>
  <c r="K236" i="1"/>
  <c r="AE236" i="1"/>
  <c r="AF236" i="1"/>
  <c r="AF237" i="1"/>
  <c r="K237" i="1"/>
  <c r="AE237" i="1"/>
  <c r="N237" i="1"/>
  <c r="AT237" i="1"/>
  <c r="BS243" i="1"/>
  <c r="BQ243" i="1"/>
  <c r="BR243" i="1"/>
  <c r="BV243" i="1" s="1"/>
  <c r="BW243" i="1" s="1"/>
  <c r="AE283" i="1"/>
  <c r="N283" i="1"/>
  <c r="AF283" i="1"/>
  <c r="K283" i="1"/>
  <c r="AT283" i="1"/>
  <c r="Q172" i="1"/>
  <c r="O172" i="1" s="1"/>
  <c r="R172" i="1" s="1"/>
  <c r="CQ173" i="1"/>
  <c r="BH173" i="1" s="1"/>
  <c r="BJ173" i="1" s="1"/>
  <c r="AT175" i="1"/>
  <c r="T178" i="1"/>
  <c r="U178" i="1" s="1"/>
  <c r="Q178" i="1" s="1"/>
  <c r="O178" i="1" s="1"/>
  <c r="R178" i="1" s="1"/>
  <c r="L178" i="1" s="1"/>
  <c r="M178" i="1" s="1"/>
  <c r="BJ184" i="1"/>
  <c r="S187" i="1"/>
  <c r="CQ187" i="1"/>
  <c r="BH187" i="1" s="1"/>
  <c r="BJ187" i="1" s="1"/>
  <c r="AA192" i="1"/>
  <c r="W197" i="1"/>
  <c r="AF197" i="1"/>
  <c r="AE197" i="1"/>
  <c r="N197" i="1"/>
  <c r="K197" i="1"/>
  <c r="BR198" i="1"/>
  <c r="BV198" i="1" s="1"/>
  <c r="BW198" i="1" s="1"/>
  <c r="BK200" i="1"/>
  <c r="AF202" i="1"/>
  <c r="AE202" i="1"/>
  <c r="N202" i="1"/>
  <c r="K202" i="1"/>
  <c r="AT202" i="1"/>
  <c r="BJ209" i="1"/>
  <c r="BJ213" i="1"/>
  <c r="AT216" i="1"/>
  <c r="K216" i="1"/>
  <c r="AE216" i="1"/>
  <c r="AF216" i="1"/>
  <c r="AF218" i="1"/>
  <c r="AE218" i="1"/>
  <c r="N218" i="1"/>
  <c r="K218" i="1"/>
  <c r="T219" i="1"/>
  <c r="U219" i="1" s="1"/>
  <c r="Q219" i="1" s="1"/>
  <c r="O219" i="1" s="1"/>
  <c r="R219" i="1" s="1"/>
  <c r="L219" i="1" s="1"/>
  <c r="M219" i="1" s="1"/>
  <c r="S220" i="1"/>
  <c r="CQ220" i="1"/>
  <c r="BH220" i="1" s="1"/>
  <c r="BJ220" i="1" s="1"/>
  <c r="Q223" i="1"/>
  <c r="O223" i="1" s="1"/>
  <c r="R223" i="1" s="1"/>
  <c r="AA223" i="1"/>
  <c r="T225" i="1"/>
  <c r="U225" i="1" s="1"/>
  <c r="Q225" i="1" s="1"/>
  <c r="O225" i="1" s="1"/>
  <c r="R225" i="1" s="1"/>
  <c r="L225" i="1" s="1"/>
  <c r="M225" i="1" s="1"/>
  <c r="BJ227" i="1"/>
  <c r="BK231" i="1"/>
  <c r="AF238" i="1"/>
  <c r="AE238" i="1"/>
  <c r="N238" i="1"/>
  <c r="K238" i="1"/>
  <c r="BR250" i="1"/>
  <c r="BV250" i="1" s="1"/>
  <c r="BW250" i="1" s="1"/>
  <c r="BQ250" i="1"/>
  <c r="BK251" i="1"/>
  <c r="AA267" i="1"/>
  <c r="T272" i="1"/>
  <c r="U272" i="1" s="1"/>
  <c r="Q272" i="1" s="1"/>
  <c r="O272" i="1" s="1"/>
  <c r="R272" i="1" s="1"/>
  <c r="BS278" i="1"/>
  <c r="BR278" i="1"/>
  <c r="BV278" i="1" s="1"/>
  <c r="BW278" i="1" s="1"/>
  <c r="BQ278" i="1"/>
  <c r="S175" i="1"/>
  <c r="BR177" i="1"/>
  <c r="BV177" i="1" s="1"/>
  <c r="BW177" i="1" s="1"/>
  <c r="BQ177" i="1"/>
  <c r="AT179" i="1"/>
  <c r="K179" i="1"/>
  <c r="AE179" i="1"/>
  <c r="T182" i="1"/>
  <c r="U182" i="1" s="1"/>
  <c r="BJ188" i="1"/>
  <c r="AB190" i="1"/>
  <c r="S191" i="1"/>
  <c r="CQ191" i="1"/>
  <c r="BH191" i="1" s="1"/>
  <c r="BK191" i="1" s="1"/>
  <c r="Q201" i="1"/>
  <c r="O201" i="1" s="1"/>
  <c r="R201" i="1" s="1"/>
  <c r="BQ204" i="1"/>
  <c r="BS204" i="1"/>
  <c r="BR204" i="1"/>
  <c r="BV204" i="1" s="1"/>
  <c r="BW204" i="1" s="1"/>
  <c r="AT208" i="1"/>
  <c r="K208" i="1"/>
  <c r="AE208" i="1"/>
  <c r="AF208" i="1"/>
  <c r="N208" i="1"/>
  <c r="AA214" i="1"/>
  <c r="AA224" i="1"/>
  <c r="BR230" i="1"/>
  <c r="BV230" i="1" s="1"/>
  <c r="BW230" i="1" s="1"/>
  <c r="BQ230" i="1"/>
  <c r="BS230" i="1"/>
  <c r="CQ233" i="1"/>
  <c r="BH233" i="1" s="1"/>
  <c r="BK233" i="1" s="1"/>
  <c r="S233" i="1"/>
  <c r="N241" i="1"/>
  <c r="AF241" i="1"/>
  <c r="AE241" i="1"/>
  <c r="AT241" i="1"/>
  <c r="K241" i="1"/>
  <c r="AA250" i="1"/>
  <c r="N251" i="1"/>
  <c r="AT251" i="1"/>
  <c r="AF251" i="1"/>
  <c r="AE251" i="1"/>
  <c r="K251" i="1"/>
  <c r="AA264" i="1"/>
  <c r="CQ175" i="1"/>
  <c r="BH175" i="1" s="1"/>
  <c r="BK175" i="1" s="1"/>
  <c r="BS177" i="1"/>
  <c r="N178" i="1"/>
  <c r="AT178" i="1"/>
  <c r="W179" i="1"/>
  <c r="BR181" i="1"/>
  <c r="BV181" i="1" s="1"/>
  <c r="BW181" i="1" s="1"/>
  <c r="BQ181" i="1"/>
  <c r="AT183" i="1"/>
  <c r="K183" i="1"/>
  <c r="AE183" i="1"/>
  <c r="T186" i="1"/>
  <c r="U186" i="1" s="1"/>
  <c r="BJ192" i="1"/>
  <c r="AF195" i="1"/>
  <c r="S195" i="1"/>
  <c r="CQ195" i="1"/>
  <c r="BH195" i="1" s="1"/>
  <c r="BK195" i="1" s="1"/>
  <c r="W202" i="1"/>
  <c r="BK204" i="1"/>
  <c r="BR206" i="1"/>
  <c r="BV206" i="1" s="1"/>
  <c r="BW206" i="1" s="1"/>
  <c r="BQ206" i="1"/>
  <c r="BS206" i="1"/>
  <c r="AA207" i="1"/>
  <c r="AA210" i="1"/>
  <c r="BR210" i="1"/>
  <c r="BV210" i="1" s="1"/>
  <c r="BW210" i="1" s="1"/>
  <c r="BQ210" i="1"/>
  <c r="BS210" i="1"/>
  <c r="S212" i="1"/>
  <c r="CQ212" i="1"/>
  <c r="BH212" i="1" s="1"/>
  <c r="BJ212" i="1" s="1"/>
  <c r="BJ215" i="1"/>
  <c r="T221" i="1"/>
  <c r="U221" i="1" s="1"/>
  <c r="AB221" i="1" s="1"/>
  <c r="V223" i="1"/>
  <c r="Z223" i="1" s="1"/>
  <c r="AC223" i="1"/>
  <c r="AD223" i="1" s="1"/>
  <c r="T224" i="1"/>
  <c r="U224" i="1" s="1"/>
  <c r="Q224" i="1" s="1"/>
  <c r="O224" i="1" s="1"/>
  <c r="R224" i="1" s="1"/>
  <c r="L224" i="1" s="1"/>
  <c r="M224" i="1" s="1"/>
  <c r="N231" i="1"/>
  <c r="K231" i="1"/>
  <c r="AF231" i="1"/>
  <c r="AE231" i="1"/>
  <c r="AT231" i="1"/>
  <c r="CQ245" i="1"/>
  <c r="BH245" i="1" s="1"/>
  <c r="BK245" i="1" s="1"/>
  <c r="S245" i="1"/>
  <c r="BQ248" i="1"/>
  <c r="BR248" i="1"/>
  <c r="BV248" i="1" s="1"/>
  <c r="BW248" i="1" s="1"/>
  <c r="BS248" i="1"/>
  <c r="AC253" i="1"/>
  <c r="AB253" i="1"/>
  <c r="AD253" i="1" s="1"/>
  <c r="T258" i="1"/>
  <c r="U258" i="1" s="1"/>
  <c r="Q258" i="1" s="1"/>
  <c r="O258" i="1" s="1"/>
  <c r="R258" i="1" s="1"/>
  <c r="BK259" i="1"/>
  <c r="BJ259" i="1"/>
  <c r="AA263" i="1"/>
  <c r="AA270" i="1"/>
  <c r="N207" i="1"/>
  <c r="AT207" i="1"/>
  <c r="W208" i="1"/>
  <c r="BS217" i="1"/>
  <c r="BR217" i="1"/>
  <c r="BV217" i="1" s="1"/>
  <c r="BW217" i="1" s="1"/>
  <c r="BR218" i="1"/>
  <c r="BV218" i="1" s="1"/>
  <c r="BW218" i="1" s="1"/>
  <c r="BQ218" i="1"/>
  <c r="BQ221" i="1"/>
  <c r="BS233" i="1"/>
  <c r="BR233" i="1"/>
  <c r="BV233" i="1" s="1"/>
  <c r="BW233" i="1" s="1"/>
  <c r="N235" i="1"/>
  <c r="AT235" i="1"/>
  <c r="AF235" i="1"/>
  <c r="K235" i="1"/>
  <c r="BR236" i="1"/>
  <c r="BV236" i="1" s="1"/>
  <c r="BW236" i="1" s="1"/>
  <c r="AA240" i="1"/>
  <c r="AC242" i="1"/>
  <c r="AB242" i="1"/>
  <c r="V242" i="1"/>
  <c r="Z242" i="1" s="1"/>
  <c r="Q242" i="1"/>
  <c r="O242" i="1" s="1"/>
  <c r="R242" i="1" s="1"/>
  <c r="S248" i="1"/>
  <c r="CQ248" i="1"/>
  <c r="BH248" i="1" s="1"/>
  <c r="BK248" i="1" s="1"/>
  <c r="Q251" i="1"/>
  <c r="O251" i="1" s="1"/>
  <c r="R251" i="1" s="1"/>
  <c r="L251" i="1" s="1"/>
  <c r="M251" i="1" s="1"/>
  <c r="AA251" i="1"/>
  <c r="BS255" i="1"/>
  <c r="BQ255" i="1"/>
  <c r="AA262" i="1"/>
  <c r="T262" i="1"/>
  <c r="U262" i="1" s="1"/>
  <c r="BR266" i="1"/>
  <c r="BV266" i="1" s="1"/>
  <c r="BW266" i="1" s="1"/>
  <c r="BQ266" i="1"/>
  <c r="BS266" i="1"/>
  <c r="T268" i="1"/>
  <c r="U268" i="1" s="1"/>
  <c r="T311" i="1"/>
  <c r="U311" i="1" s="1"/>
  <c r="AB311" i="1" s="1"/>
  <c r="S312" i="1"/>
  <c r="CQ312" i="1"/>
  <c r="BH312" i="1" s="1"/>
  <c r="BJ312" i="1" s="1"/>
  <c r="T203" i="1"/>
  <c r="U203" i="1" s="1"/>
  <c r="AB203" i="1" s="1"/>
  <c r="AB205" i="1"/>
  <c r="N211" i="1"/>
  <c r="AT211" i="1"/>
  <c r="BQ211" i="1"/>
  <c r="S216" i="1"/>
  <c r="CQ216" i="1"/>
  <c r="BH216" i="1" s="1"/>
  <c r="BJ216" i="1" s="1"/>
  <c r="BQ224" i="1"/>
  <c r="BS224" i="1"/>
  <c r="BJ231" i="1"/>
  <c r="S238" i="1"/>
  <c r="AA244" i="1"/>
  <c r="AF249" i="1"/>
  <c r="AE249" i="1"/>
  <c r="AT249" i="1"/>
  <c r="N249" i="1"/>
  <c r="K249" i="1"/>
  <c r="BR255" i="1"/>
  <c r="BV255" i="1" s="1"/>
  <c r="BW255" i="1" s="1"/>
  <c r="AF266" i="1"/>
  <c r="AE266" i="1"/>
  <c r="N266" i="1"/>
  <c r="K266" i="1"/>
  <c r="AT266" i="1"/>
  <c r="BQ269" i="1"/>
  <c r="BS269" i="1"/>
  <c r="BR269" i="1"/>
  <c r="BV269" i="1" s="1"/>
  <c r="BW269" i="1" s="1"/>
  <c r="K277" i="1"/>
  <c r="N277" i="1"/>
  <c r="AT277" i="1"/>
  <c r="AF277" i="1"/>
  <c r="AE277" i="1"/>
  <c r="AA278" i="1"/>
  <c r="T279" i="1"/>
  <c r="U279" i="1" s="1"/>
  <c r="AT280" i="1"/>
  <c r="AF280" i="1"/>
  <c r="AE280" i="1"/>
  <c r="N280" i="1"/>
  <c r="K280" i="1"/>
  <c r="K201" i="1"/>
  <c r="BR202" i="1"/>
  <c r="BV202" i="1" s="1"/>
  <c r="BW202" i="1" s="1"/>
  <c r="BQ202" i="1"/>
  <c r="AT204" i="1"/>
  <c r="K204" i="1"/>
  <c r="AE204" i="1"/>
  <c r="Q205" i="1"/>
  <c r="O205" i="1" s="1"/>
  <c r="R205" i="1" s="1"/>
  <c r="L205" i="1" s="1"/>
  <c r="M205" i="1" s="1"/>
  <c r="BJ205" i="1"/>
  <c r="AE207" i="1"/>
  <c r="S208" i="1"/>
  <c r="CQ208" i="1"/>
  <c r="BH208" i="1" s="1"/>
  <c r="BJ208" i="1" s="1"/>
  <c r="N209" i="1"/>
  <c r="AT209" i="1"/>
  <c r="AF210" i="1"/>
  <c r="AE210" i="1"/>
  <c r="N210" i="1"/>
  <c r="K210" i="1"/>
  <c r="BR211" i="1"/>
  <c r="BV211" i="1" s="1"/>
  <c r="BW211" i="1" s="1"/>
  <c r="T215" i="1"/>
  <c r="U215" i="1" s="1"/>
  <c r="BJ221" i="1"/>
  <c r="BR224" i="1"/>
  <c r="BV224" i="1" s="1"/>
  <c r="BW224" i="1" s="1"/>
  <c r="BS240" i="1"/>
  <c r="BR240" i="1"/>
  <c r="BV240" i="1" s="1"/>
  <c r="BW240" i="1" s="1"/>
  <c r="BQ240" i="1"/>
  <c r="BS241" i="1"/>
  <c r="BR241" i="1"/>
  <c r="BV241" i="1" s="1"/>
  <c r="BW241" i="1" s="1"/>
  <c r="BJ244" i="1"/>
  <c r="BS253" i="1"/>
  <c r="BR253" i="1"/>
  <c r="BV253" i="1" s="1"/>
  <c r="BW253" i="1" s="1"/>
  <c r="BQ253" i="1"/>
  <c r="V254" i="1"/>
  <c r="Z254" i="1" s="1"/>
  <c r="AC254" i="1"/>
  <c r="AB254" i="1"/>
  <c r="BR258" i="1"/>
  <c r="BV258" i="1" s="1"/>
  <c r="BW258" i="1" s="1"/>
  <c r="BQ258" i="1"/>
  <c r="BS258" i="1"/>
  <c r="AB259" i="1"/>
  <c r="BS259" i="1"/>
  <c r="BR259" i="1"/>
  <c r="BV259" i="1" s="1"/>
  <c r="BW259" i="1" s="1"/>
  <c r="BQ259" i="1"/>
  <c r="Q262" i="1"/>
  <c r="O262" i="1" s="1"/>
  <c r="R262" i="1" s="1"/>
  <c r="BR270" i="1"/>
  <c r="BV270" i="1" s="1"/>
  <c r="BW270" i="1" s="1"/>
  <c r="BS270" i="1"/>
  <c r="BQ270" i="1"/>
  <c r="Q203" i="1"/>
  <c r="O203" i="1" s="1"/>
  <c r="R203" i="1" s="1"/>
  <c r="L203" i="1" s="1"/>
  <c r="M203" i="1" s="1"/>
  <c r="N203" i="1"/>
  <c r="AT203" i="1"/>
  <c r="W204" i="1"/>
  <c r="AE205" i="1"/>
  <c r="BR214" i="1"/>
  <c r="BV214" i="1" s="1"/>
  <c r="BW214" i="1" s="1"/>
  <c r="BQ214" i="1"/>
  <c r="BJ217" i="1"/>
  <c r="AB219" i="1"/>
  <c r="T222" i="1"/>
  <c r="U222" i="1" s="1"/>
  <c r="AB223" i="1"/>
  <c r="BS231" i="1"/>
  <c r="BQ231" i="1"/>
  <c r="AF233" i="1"/>
  <c r="K233" i="1"/>
  <c r="AE233" i="1"/>
  <c r="BQ241" i="1"/>
  <c r="BS249" i="1"/>
  <c r="BR249" i="1"/>
  <c r="BV249" i="1" s="1"/>
  <c r="BW249" i="1" s="1"/>
  <c r="BJ251" i="1"/>
  <c r="AA252" i="1"/>
  <c r="Q268" i="1"/>
  <c r="O268" i="1" s="1"/>
  <c r="R268" i="1" s="1"/>
  <c r="L268" i="1" s="1"/>
  <c r="M268" i="1" s="1"/>
  <c r="AA268" i="1"/>
  <c r="S202" i="1"/>
  <c r="S206" i="1"/>
  <c r="S210" i="1"/>
  <c r="S214" i="1"/>
  <c r="BJ225" i="1"/>
  <c r="CQ228" i="1"/>
  <c r="BH228" i="1" s="1"/>
  <c r="CQ230" i="1"/>
  <c r="BH230" i="1" s="1"/>
  <c r="BJ230" i="1" s="1"/>
  <c r="S230" i="1"/>
  <c r="S232" i="1"/>
  <c r="CQ232" i="1"/>
  <c r="BH232" i="1" s="1"/>
  <c r="BJ232" i="1" s="1"/>
  <c r="BS237" i="1"/>
  <c r="BR237" i="1"/>
  <c r="BV237" i="1" s="1"/>
  <c r="BW237" i="1" s="1"/>
  <c r="BR238" i="1"/>
  <c r="BV238" i="1" s="1"/>
  <c r="BW238" i="1" s="1"/>
  <c r="BQ238" i="1"/>
  <c r="BJ245" i="1"/>
  <c r="W248" i="1"/>
  <c r="BS251" i="1"/>
  <c r="BR251" i="1"/>
  <c r="BV251" i="1" s="1"/>
  <c r="BW251" i="1" s="1"/>
  <c r="Q253" i="1"/>
  <c r="O253" i="1" s="1"/>
  <c r="R253" i="1" s="1"/>
  <c r="L253" i="1" s="1"/>
  <c r="M253" i="1" s="1"/>
  <c r="AD254" i="1"/>
  <c r="AA256" i="1"/>
  <c r="BQ256" i="1"/>
  <c r="BS256" i="1"/>
  <c r="AA260" i="1"/>
  <c r="BQ260" i="1"/>
  <c r="BS260" i="1"/>
  <c r="AF262" i="1"/>
  <c r="AE262" i="1"/>
  <c r="N262" i="1"/>
  <c r="K262" i="1"/>
  <c r="AT262" i="1"/>
  <c r="T267" i="1"/>
  <c r="U267" i="1" s="1"/>
  <c r="N268" i="1"/>
  <c r="AF268" i="1"/>
  <c r="AE268" i="1"/>
  <c r="K268" i="1"/>
  <c r="AT268" i="1"/>
  <c r="BK271" i="1"/>
  <c r="AA272" i="1"/>
  <c r="BS282" i="1"/>
  <c r="BR282" i="1"/>
  <c r="BV282" i="1" s="1"/>
  <c r="BW282" i="1" s="1"/>
  <c r="BQ282" i="1"/>
  <c r="AF230" i="1"/>
  <c r="K230" i="1"/>
  <c r="AT232" i="1"/>
  <c r="K232" i="1"/>
  <c r="AE232" i="1"/>
  <c r="S236" i="1"/>
  <c r="CQ236" i="1"/>
  <c r="BH236" i="1" s="1"/>
  <c r="BJ236" i="1" s="1"/>
  <c r="BQ251" i="1"/>
  <c r="BR254" i="1"/>
  <c r="BV254" i="1" s="1"/>
  <c r="BW254" i="1" s="1"/>
  <c r="BQ254" i="1"/>
  <c r="BS254" i="1"/>
  <c r="AA255" i="1"/>
  <c r="N259" i="1"/>
  <c r="AT259" i="1"/>
  <c r="K259" i="1"/>
  <c r="AT260" i="1"/>
  <c r="K260" i="1"/>
  <c r="AE260" i="1"/>
  <c r="BK265" i="1"/>
  <c r="BS265" i="1"/>
  <c r="BR265" i="1"/>
  <c r="BV265" i="1" s="1"/>
  <c r="BW265" i="1" s="1"/>
  <c r="BQ265" i="1"/>
  <c r="BQ290" i="1"/>
  <c r="BS290" i="1"/>
  <c r="BR290" i="1"/>
  <c r="BV290" i="1" s="1"/>
  <c r="BW290" i="1" s="1"/>
  <c r="AT221" i="1"/>
  <c r="AT223" i="1"/>
  <c r="AT224" i="1"/>
  <c r="AE224" i="1"/>
  <c r="S228" i="1"/>
  <c r="AE229" i="1"/>
  <c r="BJ229" i="1"/>
  <c r="T235" i="1"/>
  <c r="U235" i="1" s="1"/>
  <c r="AB235" i="1" s="1"/>
  <c r="AA241" i="1"/>
  <c r="CQ241" i="1"/>
  <c r="BH241" i="1" s="1"/>
  <c r="BK241" i="1" s="1"/>
  <c r="S241" i="1"/>
  <c r="AF242" i="1"/>
  <c r="AE242" i="1"/>
  <c r="K242" i="1"/>
  <c r="N242" i="1"/>
  <c r="BR242" i="1"/>
  <c r="BV242" i="1" s="1"/>
  <c r="BW242" i="1" s="1"/>
  <c r="BQ242" i="1"/>
  <c r="BS242" i="1"/>
  <c r="S244" i="1"/>
  <c r="CQ244" i="1"/>
  <c r="BH244" i="1" s="1"/>
  <c r="BK244" i="1" s="1"/>
  <c r="AF245" i="1"/>
  <c r="K245" i="1"/>
  <c r="AE245" i="1"/>
  <c r="AA248" i="1"/>
  <c r="BK253" i="1"/>
  <c r="T255" i="1"/>
  <c r="U255" i="1" s="1"/>
  <c r="BS257" i="1"/>
  <c r="BR257" i="1"/>
  <c r="BV257" i="1" s="1"/>
  <c r="BW257" i="1" s="1"/>
  <c r="BQ264" i="1"/>
  <c r="BR264" i="1"/>
  <c r="BV264" i="1" s="1"/>
  <c r="BW264" i="1" s="1"/>
  <c r="S264" i="1"/>
  <c r="CQ264" i="1"/>
  <c r="BH264" i="1" s="1"/>
  <c r="BK264" i="1" s="1"/>
  <c r="Q279" i="1"/>
  <c r="O279" i="1" s="1"/>
  <c r="R279" i="1" s="1"/>
  <c r="AA279" i="1"/>
  <c r="AE279" i="1"/>
  <c r="N279" i="1"/>
  <c r="K279" i="1"/>
  <c r="AF279" i="1"/>
  <c r="BQ223" i="1"/>
  <c r="S226" i="1"/>
  <c r="K229" i="1"/>
  <c r="N232" i="1"/>
  <c r="BR234" i="1"/>
  <c r="BV234" i="1" s="1"/>
  <c r="BW234" i="1" s="1"/>
  <c r="BQ234" i="1"/>
  <c r="AT242" i="1"/>
  <c r="AT245" i="1"/>
  <c r="AF246" i="1"/>
  <c r="AE246" i="1"/>
  <c r="N246" i="1"/>
  <c r="K246" i="1"/>
  <c r="BK247" i="1"/>
  <c r="AA254" i="1"/>
  <c r="Q254" i="1"/>
  <c r="O254" i="1" s="1"/>
  <c r="R254" i="1" s="1"/>
  <c r="BQ257" i="1"/>
  <c r="S260" i="1"/>
  <c r="CQ260" i="1"/>
  <c r="BH260" i="1" s="1"/>
  <c r="BK260" i="1" s="1"/>
  <c r="BK263" i="1"/>
  <c r="W264" i="1"/>
  <c r="BJ264" i="1"/>
  <c r="T266" i="1"/>
  <c r="U266" i="1" s="1"/>
  <c r="T273" i="1"/>
  <c r="U273" i="1" s="1"/>
  <c r="T274" i="1"/>
  <c r="U274" i="1" s="1"/>
  <c r="AB274" i="1" s="1"/>
  <c r="AT279" i="1"/>
  <c r="S234" i="1"/>
  <c r="AE239" i="1"/>
  <c r="W242" i="1"/>
  <c r="W250" i="1"/>
  <c r="AF250" i="1"/>
  <c r="AE250" i="1"/>
  <c r="N250" i="1"/>
  <c r="K250" i="1"/>
  <c r="BJ252" i="1"/>
  <c r="N255" i="1"/>
  <c r="AT255" i="1"/>
  <c r="W256" i="1"/>
  <c r="T259" i="1"/>
  <c r="U259" i="1" s="1"/>
  <c r="N267" i="1"/>
  <c r="AT267" i="1"/>
  <c r="AT269" i="1"/>
  <c r="AF269" i="1"/>
  <c r="N269" i="1"/>
  <c r="S270" i="1"/>
  <c r="AE272" i="1"/>
  <c r="N272" i="1"/>
  <c r="AA273" i="1"/>
  <c r="W273" i="1"/>
  <c r="Q274" i="1"/>
  <c r="O274" i="1" s="1"/>
  <c r="R274" i="1" s="1"/>
  <c r="L274" i="1" s="1"/>
  <c r="M274" i="1" s="1"/>
  <c r="AB279" i="1"/>
  <c r="T281" i="1"/>
  <c r="U281" i="1" s="1"/>
  <c r="AA294" i="1"/>
  <c r="AF271" i="1"/>
  <c r="K271" i="1"/>
  <c r="BQ275" i="1"/>
  <c r="BS275" i="1"/>
  <c r="BR275" i="1"/>
  <c r="BV275" i="1" s="1"/>
  <c r="BW275" i="1" s="1"/>
  <c r="T278" i="1"/>
  <c r="U278" i="1" s="1"/>
  <c r="Q278" i="1" s="1"/>
  <c r="O278" i="1" s="1"/>
  <c r="R278" i="1" s="1"/>
  <c r="T280" i="1"/>
  <c r="U280" i="1" s="1"/>
  <c r="BR308" i="1"/>
  <c r="BV308" i="1" s="1"/>
  <c r="BW308" i="1" s="1"/>
  <c r="BS308" i="1"/>
  <c r="BQ308" i="1"/>
  <c r="AA310" i="1"/>
  <c r="T243" i="1"/>
  <c r="U243" i="1" s="1"/>
  <c r="AB243" i="1" s="1"/>
  <c r="BK250" i="1"/>
  <c r="AB251" i="1"/>
  <c r="S252" i="1"/>
  <c r="CQ252" i="1"/>
  <c r="BH252" i="1" s="1"/>
  <c r="BK252" i="1" s="1"/>
  <c r="AF258" i="1"/>
  <c r="AE258" i="1"/>
  <c r="N258" i="1"/>
  <c r="K258" i="1"/>
  <c r="W260" i="1"/>
  <c r="T263" i="1"/>
  <c r="U263" i="1" s="1"/>
  <c r="AB263" i="1" s="1"/>
  <c r="AT271" i="1"/>
  <c r="BK277" i="1"/>
  <c r="AA287" i="1"/>
  <c r="BS287" i="1"/>
  <c r="BR287" i="1"/>
  <c r="BV287" i="1" s="1"/>
  <c r="BW287" i="1" s="1"/>
  <c r="BQ287" i="1"/>
  <c r="S240" i="1"/>
  <c r="AT244" i="1"/>
  <c r="K244" i="1"/>
  <c r="AE244" i="1"/>
  <c r="T247" i="1"/>
  <c r="U247" i="1" s="1"/>
  <c r="Q247" i="1" s="1"/>
  <c r="O247" i="1" s="1"/>
  <c r="R247" i="1" s="1"/>
  <c r="L247" i="1" s="1"/>
  <c r="M247" i="1" s="1"/>
  <c r="AB255" i="1"/>
  <c r="S256" i="1"/>
  <c r="CQ256" i="1"/>
  <c r="BH256" i="1" s="1"/>
  <c r="BK256" i="1" s="1"/>
  <c r="BS261" i="1"/>
  <c r="BR261" i="1"/>
  <c r="BV261" i="1" s="1"/>
  <c r="BW261" i="1" s="1"/>
  <c r="BR262" i="1"/>
  <c r="BV262" i="1" s="1"/>
  <c r="BW262" i="1" s="1"/>
  <c r="BQ262" i="1"/>
  <c r="BJ265" i="1"/>
  <c r="AB267" i="1"/>
  <c r="BS268" i="1"/>
  <c r="BR268" i="1"/>
  <c r="BV268" i="1" s="1"/>
  <c r="BW268" i="1" s="1"/>
  <c r="BQ268" i="1"/>
  <c r="BQ279" i="1"/>
  <c r="BS279" i="1"/>
  <c r="BR279" i="1"/>
  <c r="BV279" i="1" s="1"/>
  <c r="BW279" i="1" s="1"/>
  <c r="BR280" i="1"/>
  <c r="BV280" i="1" s="1"/>
  <c r="BW280" i="1" s="1"/>
  <c r="BQ280" i="1"/>
  <c r="BS280" i="1"/>
  <c r="AB281" i="1"/>
  <c r="BS281" i="1"/>
  <c r="BR281" i="1"/>
  <c r="BV281" i="1" s="1"/>
  <c r="BW281" i="1" s="1"/>
  <c r="BQ281" i="1"/>
  <c r="V292" i="1"/>
  <c r="Z292" i="1" s="1"/>
  <c r="AC292" i="1"/>
  <c r="AB292" i="1"/>
  <c r="AD292" i="1" s="1"/>
  <c r="AA304" i="1"/>
  <c r="AA305" i="1"/>
  <c r="T305" i="1"/>
  <c r="U305" i="1" s="1"/>
  <c r="Q305" i="1" s="1"/>
  <c r="O305" i="1" s="1"/>
  <c r="R305" i="1" s="1"/>
  <c r="AD306" i="1"/>
  <c r="AT239" i="1"/>
  <c r="AT240" i="1"/>
  <c r="K240" i="1"/>
  <c r="CQ240" i="1"/>
  <c r="BH240" i="1" s="1"/>
  <c r="BJ240" i="1" s="1"/>
  <c r="N243" i="1"/>
  <c r="AT243" i="1"/>
  <c r="W244" i="1"/>
  <c r="BR246" i="1"/>
  <c r="BV246" i="1" s="1"/>
  <c r="BW246" i="1" s="1"/>
  <c r="BQ246" i="1"/>
  <c r="AT248" i="1"/>
  <c r="K248" i="1"/>
  <c r="AE248" i="1"/>
  <c r="T251" i="1"/>
  <c r="U251" i="1" s="1"/>
  <c r="AE253" i="1"/>
  <c r="AF255" i="1"/>
  <c r="BQ261" i="1"/>
  <c r="BS262" i="1"/>
  <c r="N263" i="1"/>
  <c r="AT263" i="1"/>
  <c r="AT264" i="1"/>
  <c r="K264" i="1"/>
  <c r="AE264" i="1"/>
  <c r="AE265" i="1"/>
  <c r="AF267" i="1"/>
  <c r="AE269" i="1"/>
  <c r="K270" i="1"/>
  <c r="N270" i="1"/>
  <c r="AF270" i="1"/>
  <c r="N271" i="1"/>
  <c r="K272" i="1"/>
  <c r="AF272" i="1"/>
  <c r="BQ273" i="1"/>
  <c r="BS273" i="1"/>
  <c r="BR273" i="1"/>
  <c r="BV273" i="1" s="1"/>
  <c r="BW273" i="1" s="1"/>
  <c r="AA274" i="1"/>
  <c r="BJ278" i="1"/>
  <c r="Q281" i="1"/>
  <c r="O281" i="1" s="1"/>
  <c r="R281" i="1" s="1"/>
  <c r="AA282" i="1"/>
  <c r="BR304" i="1"/>
  <c r="BV304" i="1" s="1"/>
  <c r="BW304" i="1" s="1"/>
  <c r="BS304" i="1"/>
  <c r="BQ304" i="1"/>
  <c r="T269" i="1"/>
  <c r="U269" i="1" s="1"/>
  <c r="W272" i="1"/>
  <c r="AB276" i="1"/>
  <c r="AA276" i="1"/>
  <c r="Q276" i="1"/>
  <c r="O276" i="1" s="1"/>
  <c r="R276" i="1" s="1"/>
  <c r="L276" i="1" s="1"/>
  <c r="M276" i="1" s="1"/>
  <c r="BJ277" i="1"/>
  <c r="BK281" i="1"/>
  <c r="AF282" i="1"/>
  <c r="AE282" i="1"/>
  <c r="AT282" i="1"/>
  <c r="N282" i="1"/>
  <c r="AA285" i="1"/>
  <c r="K292" i="1"/>
  <c r="N292" i="1"/>
  <c r="AT292" i="1"/>
  <c r="AF292" i="1"/>
  <c r="AE292" i="1"/>
  <c r="AC313" i="1"/>
  <c r="AB313" i="1"/>
  <c r="BS314" i="1"/>
  <c r="BR314" i="1"/>
  <c r="BV314" i="1" s="1"/>
  <c r="BW314" i="1" s="1"/>
  <c r="BQ314" i="1"/>
  <c r="BK270" i="1"/>
  <c r="AA283" i="1"/>
  <c r="BQ286" i="1"/>
  <c r="BS286" i="1"/>
  <c r="BR286" i="1"/>
  <c r="BV286" i="1" s="1"/>
  <c r="BW286" i="1" s="1"/>
  <c r="AA293" i="1"/>
  <c r="BQ295" i="1"/>
  <c r="AA296" i="1"/>
  <c r="AA300" i="1"/>
  <c r="BR300" i="1"/>
  <c r="BV300" i="1" s="1"/>
  <c r="BW300" i="1" s="1"/>
  <c r="BQ300" i="1"/>
  <c r="BS300" i="1"/>
  <c r="BR272" i="1"/>
  <c r="BV272" i="1" s="1"/>
  <c r="BW272" i="1" s="1"/>
  <c r="AE274" i="1"/>
  <c r="N274" i="1"/>
  <c r="BS274" i="1"/>
  <c r="BR274" i="1"/>
  <c r="BV274" i="1" s="1"/>
  <c r="BW274" i="1" s="1"/>
  <c r="BQ274" i="1"/>
  <c r="AF278" i="1"/>
  <c r="AT278" i="1"/>
  <c r="N278" i="1"/>
  <c r="AE278" i="1"/>
  <c r="K278" i="1"/>
  <c r="K282" i="1"/>
  <c r="BR291" i="1"/>
  <c r="BV291" i="1" s="1"/>
  <c r="BW291" i="1" s="1"/>
  <c r="BS291" i="1"/>
  <c r="BQ291" i="1"/>
  <c r="AF293" i="1"/>
  <c r="AE293" i="1"/>
  <c r="AT293" i="1"/>
  <c r="K293" i="1"/>
  <c r="AA295" i="1"/>
  <c r="BS295" i="1"/>
  <c r="K297" i="1"/>
  <c r="AE297" i="1"/>
  <c r="AF297" i="1"/>
  <c r="N297" i="1"/>
  <c r="K301" i="1"/>
  <c r="N301" i="1"/>
  <c r="AF301" i="1"/>
  <c r="AE301" i="1"/>
  <c r="AT301" i="1"/>
  <c r="AB269" i="1"/>
  <c r="BS272" i="1"/>
  <c r="AT274" i="1"/>
  <c r="AE275" i="1"/>
  <c r="N275" i="1"/>
  <c r="AF275" i="1"/>
  <c r="BK283" i="1"/>
  <c r="BQ283" i="1"/>
  <c r="BR283" i="1"/>
  <c r="BV283" i="1" s="1"/>
  <c r="BW283" i="1" s="1"/>
  <c r="T285" i="1"/>
  <c r="U285" i="1" s="1"/>
  <c r="Q285" i="1" s="1"/>
  <c r="O285" i="1" s="1"/>
  <c r="R285" i="1" s="1"/>
  <c r="BK287" i="1"/>
  <c r="AA290" i="1"/>
  <c r="CQ275" i="1"/>
  <c r="BH275" i="1" s="1"/>
  <c r="N276" i="1"/>
  <c r="AF276" i="1"/>
  <c r="BQ285" i="1"/>
  <c r="AA286" i="1"/>
  <c r="AA288" i="1"/>
  <c r="BS289" i="1"/>
  <c r="BQ289" i="1"/>
  <c r="CQ298" i="1"/>
  <c r="BH298" i="1" s="1"/>
  <c r="S298" i="1"/>
  <c r="AA314" i="1"/>
  <c r="AE299" i="1"/>
  <c r="N299" i="1"/>
  <c r="AF299" i="1"/>
  <c r="AT299" i="1"/>
  <c r="K299" i="1"/>
  <c r="T303" i="1"/>
  <c r="U303" i="1" s="1"/>
  <c r="AA312" i="1"/>
  <c r="BK312" i="1"/>
  <c r="K281" i="1"/>
  <c r="N281" i="1"/>
  <c r="BK299" i="1"/>
  <c r="BJ299" i="1"/>
  <c r="BK307" i="1"/>
  <c r="AA309" i="1"/>
  <c r="T309" i="1"/>
  <c r="U309" i="1" s="1"/>
  <c r="Q309" i="1" s="1"/>
  <c r="O309" i="1" s="1"/>
  <c r="R309" i="1" s="1"/>
  <c r="W275" i="1"/>
  <c r="AE286" i="1"/>
  <c r="AF286" i="1"/>
  <c r="K286" i="1"/>
  <c r="AT286" i="1"/>
  <c r="T290" i="1"/>
  <c r="U290" i="1" s="1"/>
  <c r="Q290" i="1" s="1"/>
  <c r="O290" i="1" s="1"/>
  <c r="R290" i="1" s="1"/>
  <c r="L290" i="1" s="1"/>
  <c r="M290" i="1" s="1"/>
  <c r="S296" i="1"/>
  <c r="CQ296" i="1"/>
  <c r="BH296" i="1" s="1"/>
  <c r="BJ296" i="1" s="1"/>
  <c r="AE303" i="1"/>
  <c r="N303" i="1"/>
  <c r="AF303" i="1"/>
  <c r="AT303" i="1"/>
  <c r="K303" i="1"/>
  <c r="S304" i="1"/>
  <c r="S277" i="1"/>
  <c r="BJ281" i="1"/>
  <c r="CQ283" i="1"/>
  <c r="BH283" i="1" s="1"/>
  <c r="BJ283" i="1" s="1"/>
  <c r="S284" i="1"/>
  <c r="AB285" i="1"/>
  <c r="CQ285" i="1"/>
  <c r="BH285" i="1" s="1"/>
  <c r="S286" i="1"/>
  <c r="AA289" i="1"/>
  <c r="BR289" i="1"/>
  <c r="BV289" i="1" s="1"/>
  <c r="BW289" i="1" s="1"/>
  <c r="T300" i="1"/>
  <c r="U300" i="1" s="1"/>
  <c r="Q300" i="1" s="1"/>
  <c r="O300" i="1" s="1"/>
  <c r="R300" i="1" s="1"/>
  <c r="L300" i="1" s="1"/>
  <c r="M300" i="1" s="1"/>
  <c r="BS310" i="1"/>
  <c r="BR310" i="1"/>
  <c r="BV310" i="1" s="1"/>
  <c r="BW310" i="1" s="1"/>
  <c r="BQ310" i="1"/>
  <c r="AF284" i="1"/>
  <c r="AF285" i="1"/>
  <c r="S287" i="1"/>
  <c r="N288" i="1"/>
  <c r="AF289" i="1"/>
  <c r="AF290" i="1"/>
  <c r="S291" i="1"/>
  <c r="BJ292" i="1"/>
  <c r="BS302" i="1"/>
  <c r="BR302" i="1"/>
  <c r="BV302" i="1" s="1"/>
  <c r="BW302" i="1" s="1"/>
  <c r="BQ302" i="1"/>
  <c r="BQ307" i="1"/>
  <c r="BS307" i="1"/>
  <c r="BR307" i="1"/>
  <c r="BV307" i="1" s="1"/>
  <c r="BW307" i="1" s="1"/>
  <c r="K309" i="1"/>
  <c r="N309" i="1"/>
  <c r="AF309" i="1"/>
  <c r="AE309" i="1"/>
  <c r="AT309" i="1"/>
  <c r="T310" i="1"/>
  <c r="U310" i="1" s="1"/>
  <c r="AF310" i="1"/>
  <c r="AE310" i="1"/>
  <c r="AT310" i="1"/>
  <c r="N310" i="1"/>
  <c r="K313" i="1"/>
  <c r="N313" i="1"/>
  <c r="AT313" i="1"/>
  <c r="AF314" i="1"/>
  <c r="AE314" i="1"/>
  <c r="AT314" i="1"/>
  <c r="K296" i="1"/>
  <c r="N296" i="1"/>
  <c r="V297" i="1"/>
  <c r="Z297" i="1" s="1"/>
  <c r="AC297" i="1"/>
  <c r="AF302" i="1"/>
  <c r="AE302" i="1"/>
  <c r="AT302" i="1"/>
  <c r="K302" i="1"/>
  <c r="AB306" i="1"/>
  <c r="V306" i="1"/>
  <c r="Z306" i="1" s="1"/>
  <c r="BR312" i="1"/>
  <c r="BV312" i="1" s="1"/>
  <c r="BW312" i="1" s="1"/>
  <c r="BS312" i="1"/>
  <c r="BQ312" i="1"/>
  <c r="K285" i="1"/>
  <c r="AT289" i="1"/>
  <c r="AT290" i="1"/>
  <c r="AA292" i="1"/>
  <c r="Q292" i="1"/>
  <c r="O292" i="1" s="1"/>
  <c r="R292" i="1" s="1"/>
  <c r="BQ292" i="1"/>
  <c r="S293" i="1"/>
  <c r="AA298" i="1"/>
  <c r="BS305" i="1"/>
  <c r="BR305" i="1"/>
  <c r="BV305" i="1" s="1"/>
  <c r="BW305" i="1" s="1"/>
  <c r="AF306" i="1"/>
  <c r="AE306" i="1"/>
  <c r="AT306" i="1"/>
  <c r="K306" i="1"/>
  <c r="BS309" i="1"/>
  <c r="BR309" i="1"/>
  <c r="BV309" i="1" s="1"/>
  <c r="BW309" i="1" s="1"/>
  <c r="AE313" i="1"/>
  <c r="BK288" i="1"/>
  <c r="S289" i="1"/>
  <c r="BK292" i="1"/>
  <c r="BR292" i="1"/>
  <c r="BV292" i="1" s="1"/>
  <c r="BW292" i="1" s="1"/>
  <c r="T294" i="1"/>
  <c r="U294" i="1" s="1"/>
  <c r="AE294" i="1"/>
  <c r="N294" i="1"/>
  <c r="S295" i="1"/>
  <c r="AA297" i="1"/>
  <c r="Q297" i="1"/>
  <c r="O297" i="1" s="1"/>
  <c r="R297" i="1" s="1"/>
  <c r="L297" i="1" s="1"/>
  <c r="M297" i="1" s="1"/>
  <c r="BS297" i="1"/>
  <c r="BR297" i="1"/>
  <c r="BV297" i="1" s="1"/>
  <c r="BW297" i="1" s="1"/>
  <c r="AE298" i="1"/>
  <c r="AT298" i="1"/>
  <c r="BQ303" i="1"/>
  <c r="BS303" i="1"/>
  <c r="AB305" i="1"/>
  <c r="BQ305" i="1"/>
  <c r="BS306" i="1"/>
  <c r="BR306" i="1"/>
  <c r="BV306" i="1" s="1"/>
  <c r="BW306" i="1" s="1"/>
  <c r="BQ306" i="1"/>
  <c r="T307" i="1"/>
  <c r="U307" i="1" s="1"/>
  <c r="BQ309" i="1"/>
  <c r="K310" i="1"/>
  <c r="AF313" i="1"/>
  <c r="BK309" i="1"/>
  <c r="AE311" i="1"/>
  <c r="N311" i="1"/>
  <c r="BK305" i="1"/>
  <c r="AE307" i="1"/>
  <c r="N307" i="1"/>
  <c r="S308" i="1"/>
  <c r="BJ309" i="1"/>
  <c r="K311" i="1"/>
  <c r="AA313" i="1"/>
  <c r="BS298" i="1"/>
  <c r="BQ298" i="1"/>
  <c r="K305" i="1"/>
  <c r="N305" i="1"/>
  <c r="Q306" i="1"/>
  <c r="O306" i="1" s="1"/>
  <c r="R306" i="1" s="1"/>
  <c r="BQ313" i="1"/>
  <c r="S314" i="1"/>
  <c r="BR298" i="1"/>
  <c r="BV298" i="1" s="1"/>
  <c r="BW298" i="1" s="1"/>
  <c r="AA301" i="1"/>
  <c r="BQ301" i="1"/>
  <c r="S302" i="1"/>
  <c r="AF311" i="1"/>
  <c r="BR313" i="1"/>
  <c r="BV313" i="1" s="1"/>
  <c r="BW313" i="1" s="1"/>
  <c r="AB282" i="1" l="1"/>
  <c r="Q282" i="1"/>
  <c r="O282" i="1" s="1"/>
  <c r="R282" i="1" s="1"/>
  <c r="L282" i="1" s="1"/>
  <c r="M282" i="1" s="1"/>
  <c r="Q288" i="1"/>
  <c r="O288" i="1" s="1"/>
  <c r="R288" i="1" s="1"/>
  <c r="L288" i="1" s="1"/>
  <c r="M288" i="1" s="1"/>
  <c r="AB288" i="1"/>
  <c r="AD120" i="1"/>
  <c r="Q39" i="1"/>
  <c r="O39" i="1" s="1"/>
  <c r="R39" i="1" s="1"/>
  <c r="L39" i="1" s="1"/>
  <c r="M39" i="1" s="1"/>
  <c r="AB39" i="1"/>
  <c r="Q106" i="1"/>
  <c r="O106" i="1" s="1"/>
  <c r="R106" i="1" s="1"/>
  <c r="L106" i="1" s="1"/>
  <c r="M106" i="1" s="1"/>
  <c r="AB106" i="1"/>
  <c r="AB114" i="1"/>
  <c r="Q114" i="1"/>
  <c r="O114" i="1" s="1"/>
  <c r="R114" i="1" s="1"/>
  <c r="L114" i="1" s="1"/>
  <c r="M114" i="1" s="1"/>
  <c r="L192" i="1"/>
  <c r="M192" i="1" s="1"/>
  <c r="L49" i="1"/>
  <c r="M49" i="1" s="1"/>
  <c r="V313" i="1"/>
  <c r="Z313" i="1" s="1"/>
  <c r="L197" i="1"/>
  <c r="M197" i="1" s="1"/>
  <c r="L65" i="1"/>
  <c r="M65" i="1" s="1"/>
  <c r="BK92" i="1"/>
  <c r="BK194" i="1"/>
  <c r="BK300" i="1"/>
  <c r="Q283" i="1"/>
  <c r="O283" i="1" s="1"/>
  <c r="R283" i="1" s="1"/>
  <c r="L283" i="1" s="1"/>
  <c r="M283" i="1" s="1"/>
  <c r="BK294" i="1"/>
  <c r="AC283" i="1"/>
  <c r="AD283" i="1" s="1"/>
  <c r="Q275" i="1"/>
  <c r="O275" i="1" s="1"/>
  <c r="R275" i="1" s="1"/>
  <c r="L275" i="1" s="1"/>
  <c r="M275" i="1" s="1"/>
  <c r="L262" i="1"/>
  <c r="M262" i="1" s="1"/>
  <c r="AC237" i="1"/>
  <c r="AD237" i="1" s="1"/>
  <c r="L193" i="1"/>
  <c r="M193" i="1" s="1"/>
  <c r="BK199" i="1"/>
  <c r="L75" i="1"/>
  <c r="M75" i="1" s="1"/>
  <c r="AD112" i="1"/>
  <c r="AB31" i="1"/>
  <c r="AB22" i="1"/>
  <c r="V120" i="1"/>
  <c r="Z120" i="1" s="1"/>
  <c r="BK293" i="1"/>
  <c r="BJ242" i="1"/>
  <c r="BK70" i="1"/>
  <c r="BJ28" i="1"/>
  <c r="BK33" i="1"/>
  <c r="BJ57" i="1"/>
  <c r="AD242" i="1"/>
  <c r="AD86" i="1"/>
  <c r="L74" i="1"/>
  <c r="M74" i="1" s="1"/>
  <c r="AB278" i="1"/>
  <c r="L258" i="1"/>
  <c r="M258" i="1" s="1"/>
  <c r="BJ80" i="1"/>
  <c r="V86" i="1"/>
  <c r="Z86" i="1" s="1"/>
  <c r="BJ261" i="1"/>
  <c r="AC275" i="1"/>
  <c r="AD275" i="1" s="1"/>
  <c r="Q237" i="1"/>
  <c r="O237" i="1" s="1"/>
  <c r="R237" i="1" s="1"/>
  <c r="L237" i="1" s="1"/>
  <c r="M237" i="1" s="1"/>
  <c r="L223" i="1"/>
  <c r="M223" i="1" s="1"/>
  <c r="AB134" i="1"/>
  <c r="BK93" i="1"/>
  <c r="BJ44" i="1"/>
  <c r="BK31" i="1"/>
  <c r="AB299" i="1"/>
  <c r="V283" i="1"/>
  <c r="Z283" i="1" s="1"/>
  <c r="Q265" i="1"/>
  <c r="O265" i="1" s="1"/>
  <c r="R265" i="1" s="1"/>
  <c r="L265" i="1" s="1"/>
  <c r="M265" i="1" s="1"/>
  <c r="L305" i="1"/>
  <c r="M305" i="1" s="1"/>
  <c r="AB224" i="1"/>
  <c r="L279" i="1"/>
  <c r="M279" i="1" s="1"/>
  <c r="AB275" i="1"/>
  <c r="V237" i="1"/>
  <c r="Z237" i="1" s="1"/>
  <c r="L172" i="1"/>
  <c r="M172" i="1" s="1"/>
  <c r="AB178" i="1"/>
  <c r="L153" i="1"/>
  <c r="M153" i="1" s="1"/>
  <c r="AD164" i="1"/>
  <c r="L92" i="1"/>
  <c r="M92" i="1" s="1"/>
  <c r="BK76" i="1"/>
  <c r="Q23" i="1"/>
  <c r="O23" i="1" s="1"/>
  <c r="R23" i="1" s="1"/>
  <c r="L112" i="1"/>
  <c r="M112" i="1" s="1"/>
  <c r="BK111" i="1"/>
  <c r="L27" i="1"/>
  <c r="M27" i="1" s="1"/>
  <c r="BK79" i="1"/>
  <c r="L20" i="1"/>
  <c r="M20" i="1" s="1"/>
  <c r="AC120" i="1"/>
  <c r="AC276" i="1"/>
  <c r="AD276" i="1" s="1"/>
  <c r="V276" i="1"/>
  <c r="Z276" i="1" s="1"/>
  <c r="AB229" i="1"/>
  <c r="BJ165" i="1"/>
  <c r="BJ98" i="1"/>
  <c r="BK65" i="1"/>
  <c r="BK238" i="1"/>
  <c r="BK246" i="1"/>
  <c r="BJ20" i="1"/>
  <c r="L229" i="1"/>
  <c r="M229" i="1" s="1"/>
  <c r="AD192" i="1"/>
  <c r="BJ112" i="1"/>
  <c r="L55" i="1"/>
  <c r="M55" i="1" s="1"/>
  <c r="AD54" i="1"/>
  <c r="BK297" i="1"/>
  <c r="BK313" i="1"/>
  <c r="L285" i="1"/>
  <c r="M285" i="1" s="1"/>
  <c r="BK274" i="1"/>
  <c r="AB265" i="1"/>
  <c r="BJ256" i="1"/>
  <c r="L242" i="1"/>
  <c r="M242" i="1" s="1"/>
  <c r="Q263" i="1"/>
  <c r="O263" i="1" s="1"/>
  <c r="R263" i="1" s="1"/>
  <c r="L263" i="1" s="1"/>
  <c r="M263" i="1" s="1"/>
  <c r="V229" i="1"/>
  <c r="Z229" i="1" s="1"/>
  <c r="BK179" i="1"/>
  <c r="L150" i="1"/>
  <c r="M150" i="1" s="1"/>
  <c r="Q120" i="1"/>
  <c r="O120" i="1" s="1"/>
  <c r="R120" i="1" s="1"/>
  <c r="L120" i="1" s="1"/>
  <c r="M120" i="1" s="1"/>
  <c r="Q170" i="1"/>
  <c r="O170" i="1" s="1"/>
  <c r="R170" i="1" s="1"/>
  <c r="L170" i="1" s="1"/>
  <c r="M170" i="1" s="1"/>
  <c r="BK154" i="1"/>
  <c r="AB75" i="1"/>
  <c r="BK119" i="1"/>
  <c r="BK147" i="1"/>
  <c r="AD45" i="1"/>
  <c r="BJ235" i="1"/>
  <c r="BK254" i="1"/>
  <c r="AC205" i="1"/>
  <c r="AD205" i="1" s="1"/>
  <c r="V205" i="1"/>
  <c r="Z205" i="1" s="1"/>
  <c r="BK249" i="1"/>
  <c r="BJ157" i="1"/>
  <c r="AB168" i="1"/>
  <c r="AD168" i="1" s="1"/>
  <c r="BK139" i="1"/>
  <c r="BK266" i="1"/>
  <c r="BK240" i="1"/>
  <c r="AD201" i="1"/>
  <c r="BK17" i="1"/>
  <c r="BJ96" i="1"/>
  <c r="L181" i="1"/>
  <c r="M181" i="1" s="1"/>
  <c r="BK146" i="1"/>
  <c r="AD313" i="1"/>
  <c r="L306" i="1"/>
  <c r="M306" i="1" s="1"/>
  <c r="L309" i="1"/>
  <c r="M309" i="1" s="1"/>
  <c r="BJ260" i="1"/>
  <c r="AC265" i="1"/>
  <c r="BJ211" i="1"/>
  <c r="AC229" i="1"/>
  <c r="BK222" i="1"/>
  <c r="L130" i="1"/>
  <c r="M130" i="1" s="1"/>
  <c r="BK193" i="1"/>
  <c r="L217" i="1"/>
  <c r="M217" i="1" s="1"/>
  <c r="BK198" i="1"/>
  <c r="L164" i="1"/>
  <c r="M164" i="1" s="1"/>
  <c r="V168" i="1"/>
  <c r="Z168" i="1" s="1"/>
  <c r="BJ152" i="1"/>
  <c r="L80" i="1"/>
  <c r="M80" i="1" s="1"/>
  <c r="AD196" i="1"/>
  <c r="L59" i="1"/>
  <c r="M59" i="1" s="1"/>
  <c r="Q158" i="1"/>
  <c r="O158" i="1" s="1"/>
  <c r="R158" i="1" s="1"/>
  <c r="L158" i="1" s="1"/>
  <c r="M158" i="1" s="1"/>
  <c r="L108" i="1"/>
  <c r="M108" i="1" s="1"/>
  <c r="BK38" i="1"/>
  <c r="AD61" i="1"/>
  <c r="BJ267" i="1"/>
  <c r="BK306" i="1"/>
  <c r="BJ306" i="1"/>
  <c r="BK234" i="1"/>
  <c r="T314" i="1"/>
  <c r="U314" i="1" s="1"/>
  <c r="T304" i="1"/>
  <c r="U304" i="1" s="1"/>
  <c r="AC273" i="1"/>
  <c r="V273" i="1"/>
  <c r="Z273" i="1" s="1"/>
  <c r="AC173" i="1"/>
  <c r="AB173" i="1"/>
  <c r="V173" i="1"/>
  <c r="Z173" i="1" s="1"/>
  <c r="T52" i="1"/>
  <c r="U52" i="1" s="1"/>
  <c r="T44" i="1"/>
  <c r="U44" i="1" s="1"/>
  <c r="V266" i="1"/>
  <c r="Z266" i="1" s="1"/>
  <c r="AC266" i="1"/>
  <c r="AB266" i="1"/>
  <c r="L272" i="1"/>
  <c r="M272" i="1" s="1"/>
  <c r="T216" i="1"/>
  <c r="U216" i="1" s="1"/>
  <c r="V198" i="1"/>
  <c r="Z198" i="1" s="1"/>
  <c r="AC198" i="1"/>
  <c r="T133" i="1"/>
  <c r="U133" i="1" s="1"/>
  <c r="V239" i="1"/>
  <c r="Z239" i="1" s="1"/>
  <c r="AC239" i="1"/>
  <c r="AB239" i="1"/>
  <c r="BJ60" i="1"/>
  <c r="V51" i="1"/>
  <c r="Z51" i="1" s="1"/>
  <c r="AC51" i="1"/>
  <c r="AD51" i="1" s="1"/>
  <c r="T76" i="1"/>
  <c r="U76" i="1" s="1"/>
  <c r="T84" i="1"/>
  <c r="U84" i="1" s="1"/>
  <c r="V231" i="1"/>
  <c r="Z231" i="1" s="1"/>
  <c r="AC231" i="1"/>
  <c r="AB231" i="1"/>
  <c r="V177" i="1"/>
  <c r="Z177" i="1" s="1"/>
  <c r="AB177" i="1"/>
  <c r="Q177" i="1"/>
  <c r="O177" i="1" s="1"/>
  <c r="R177" i="1" s="1"/>
  <c r="L177" i="1" s="1"/>
  <c r="M177" i="1" s="1"/>
  <c r="AC177" i="1"/>
  <c r="AD177" i="1" s="1"/>
  <c r="V46" i="1"/>
  <c r="Z46" i="1" s="1"/>
  <c r="AB46" i="1"/>
  <c r="Q46" i="1"/>
  <c r="O46" i="1" s="1"/>
  <c r="R46" i="1" s="1"/>
  <c r="L46" i="1" s="1"/>
  <c r="M46" i="1" s="1"/>
  <c r="AC46" i="1"/>
  <c r="T25" i="1"/>
  <c r="U25" i="1" s="1"/>
  <c r="T60" i="1"/>
  <c r="U60" i="1" s="1"/>
  <c r="V47" i="1"/>
  <c r="Z47" i="1" s="1"/>
  <c r="AC47" i="1"/>
  <c r="BK27" i="1"/>
  <c r="V74" i="1"/>
  <c r="Z74" i="1" s="1"/>
  <c r="AC74" i="1"/>
  <c r="AB74" i="1"/>
  <c r="BK167" i="1"/>
  <c r="L313" i="1"/>
  <c r="M313" i="1" s="1"/>
  <c r="AC290" i="1"/>
  <c r="V290" i="1"/>
  <c r="Z290" i="1" s="1"/>
  <c r="AB290" i="1"/>
  <c r="L281" i="1"/>
  <c r="M281" i="1" s="1"/>
  <c r="L254" i="1"/>
  <c r="M254" i="1" s="1"/>
  <c r="V250" i="1"/>
  <c r="Z250" i="1" s="1"/>
  <c r="AC250" i="1"/>
  <c r="AB250" i="1"/>
  <c r="BK228" i="1"/>
  <c r="BJ228" i="1"/>
  <c r="T312" i="1"/>
  <c r="U312" i="1" s="1"/>
  <c r="V262" i="1"/>
  <c r="Z262" i="1" s="1"/>
  <c r="AC262" i="1"/>
  <c r="AB262" i="1"/>
  <c r="T248" i="1"/>
  <c r="U248" i="1" s="1"/>
  <c r="T245" i="1"/>
  <c r="U245" i="1" s="1"/>
  <c r="BK220" i="1"/>
  <c r="T129" i="1"/>
  <c r="U129" i="1" s="1"/>
  <c r="Q239" i="1"/>
  <c r="O239" i="1" s="1"/>
  <c r="R239" i="1" s="1"/>
  <c r="L239" i="1" s="1"/>
  <c r="M239" i="1" s="1"/>
  <c r="T161" i="1"/>
  <c r="U161" i="1" s="1"/>
  <c r="L189" i="1"/>
  <c r="M189" i="1" s="1"/>
  <c r="BK135" i="1"/>
  <c r="L122" i="1"/>
  <c r="M122" i="1" s="1"/>
  <c r="T89" i="1"/>
  <c r="U89" i="1" s="1"/>
  <c r="BJ195" i="1"/>
  <c r="T123" i="1"/>
  <c r="U123" i="1" s="1"/>
  <c r="BJ84" i="1"/>
  <c r="T171" i="1"/>
  <c r="U171" i="1" s="1"/>
  <c r="V150" i="1"/>
  <c r="Z150" i="1" s="1"/>
  <c r="AC150" i="1"/>
  <c r="AD150" i="1" s="1"/>
  <c r="T125" i="1"/>
  <c r="U125" i="1" s="1"/>
  <c r="T183" i="1"/>
  <c r="U183" i="1" s="1"/>
  <c r="V166" i="1"/>
  <c r="Z166" i="1" s="1"/>
  <c r="AC166" i="1"/>
  <c r="AD166" i="1" s="1"/>
  <c r="AC122" i="1"/>
  <c r="AD122" i="1" s="1"/>
  <c r="V122" i="1"/>
  <c r="Z122" i="1" s="1"/>
  <c r="T99" i="1"/>
  <c r="U99" i="1" s="1"/>
  <c r="BK171" i="1"/>
  <c r="BJ175" i="1"/>
  <c r="T209" i="1"/>
  <c r="U209" i="1" s="1"/>
  <c r="Q142" i="1"/>
  <c r="O142" i="1" s="1"/>
  <c r="R142" i="1" s="1"/>
  <c r="L142" i="1" s="1"/>
  <c r="M142" i="1" s="1"/>
  <c r="T68" i="1"/>
  <c r="U68" i="1" s="1"/>
  <c r="T48" i="1"/>
  <c r="U48" i="1" s="1"/>
  <c r="T37" i="1"/>
  <c r="U37" i="1" s="1"/>
  <c r="V71" i="1"/>
  <c r="Z71" i="1" s="1"/>
  <c r="AC71" i="1"/>
  <c r="V181" i="1"/>
  <c r="Z181" i="1" s="1"/>
  <c r="AC181" i="1"/>
  <c r="AB181" i="1"/>
  <c r="V114" i="1"/>
  <c r="Z114" i="1" s="1"/>
  <c r="AC114" i="1"/>
  <c r="AD114" i="1" s="1"/>
  <c r="V43" i="1"/>
  <c r="Z43" i="1" s="1"/>
  <c r="AC43" i="1"/>
  <c r="AD43" i="1" s="1"/>
  <c r="Q166" i="1"/>
  <c r="O166" i="1" s="1"/>
  <c r="R166" i="1" s="1"/>
  <c r="L166" i="1" s="1"/>
  <c r="M166" i="1" s="1"/>
  <c r="T104" i="1"/>
  <c r="U104" i="1" s="1"/>
  <c r="V30" i="1"/>
  <c r="Z30" i="1" s="1"/>
  <c r="AC30" i="1"/>
  <c r="V34" i="1"/>
  <c r="Z34" i="1" s="1"/>
  <c r="AC34" i="1"/>
  <c r="BK64" i="1"/>
  <c r="BK183" i="1"/>
  <c r="BK115" i="1"/>
  <c r="BK83" i="1"/>
  <c r="T72" i="1"/>
  <c r="U72" i="1" s="1"/>
  <c r="BJ37" i="1"/>
  <c r="BK107" i="1"/>
  <c r="T143" i="1"/>
  <c r="U143" i="1" s="1"/>
  <c r="BK87" i="1"/>
  <c r="Q71" i="1"/>
  <c r="O71" i="1" s="1"/>
  <c r="R71" i="1" s="1"/>
  <c r="L71" i="1" s="1"/>
  <c r="M71" i="1" s="1"/>
  <c r="BK95" i="1"/>
  <c r="Q18" i="1"/>
  <c r="O18" i="1" s="1"/>
  <c r="R18" i="1" s="1"/>
  <c r="L18" i="1" s="1"/>
  <c r="M18" i="1" s="1"/>
  <c r="AB27" i="1"/>
  <c r="V32" i="1"/>
  <c r="Z32" i="1" s="1"/>
  <c r="AC32" i="1"/>
  <c r="AB32" i="1"/>
  <c r="BJ52" i="1"/>
  <c r="V294" i="1"/>
  <c r="Z294" i="1" s="1"/>
  <c r="AC294" i="1"/>
  <c r="BJ68" i="1"/>
  <c r="AC73" i="1"/>
  <c r="AB73" i="1"/>
  <c r="V73" i="1"/>
  <c r="Z73" i="1" s="1"/>
  <c r="V63" i="1"/>
  <c r="Z63" i="1" s="1"/>
  <c r="AC63" i="1"/>
  <c r="AD63" i="1" s="1"/>
  <c r="AB198" i="1"/>
  <c r="AC121" i="1"/>
  <c r="AB121" i="1"/>
  <c r="V121" i="1"/>
  <c r="Z121" i="1" s="1"/>
  <c r="T36" i="1"/>
  <c r="U36" i="1" s="1"/>
  <c r="T21" i="1"/>
  <c r="U21" i="1" s="1"/>
  <c r="AC41" i="1"/>
  <c r="AB41" i="1"/>
  <c r="V41" i="1"/>
  <c r="Z41" i="1" s="1"/>
  <c r="L70" i="1"/>
  <c r="M70" i="1" s="1"/>
  <c r="BK99" i="1"/>
  <c r="V42" i="1"/>
  <c r="Z42" i="1" s="1"/>
  <c r="AB42" i="1"/>
  <c r="Q42" i="1"/>
  <c r="O42" i="1" s="1"/>
  <c r="R42" i="1" s="1"/>
  <c r="L42" i="1" s="1"/>
  <c r="M42" i="1" s="1"/>
  <c r="AC42" i="1"/>
  <c r="BJ48" i="1"/>
  <c r="V194" i="1"/>
  <c r="Z194" i="1" s="1"/>
  <c r="AC194" i="1"/>
  <c r="T155" i="1"/>
  <c r="U155" i="1" s="1"/>
  <c r="Q73" i="1"/>
  <c r="O73" i="1" s="1"/>
  <c r="R73" i="1" s="1"/>
  <c r="L73" i="1" s="1"/>
  <c r="M73" i="1" s="1"/>
  <c r="V26" i="1"/>
  <c r="Z26" i="1" s="1"/>
  <c r="AC26" i="1"/>
  <c r="L23" i="1"/>
  <c r="M23" i="1" s="1"/>
  <c r="AC124" i="1"/>
  <c r="V124" i="1"/>
  <c r="Z124" i="1" s="1"/>
  <c r="AB124" i="1"/>
  <c r="V118" i="1"/>
  <c r="Z118" i="1" s="1"/>
  <c r="AC118" i="1"/>
  <c r="T17" i="1"/>
  <c r="U17" i="1" s="1"/>
  <c r="V94" i="1"/>
  <c r="Z94" i="1" s="1"/>
  <c r="AC94" i="1"/>
  <c r="AD94" i="1" s="1"/>
  <c r="V35" i="1"/>
  <c r="Z35" i="1" s="1"/>
  <c r="AC35" i="1"/>
  <c r="V67" i="1"/>
  <c r="Z67" i="1" s="1"/>
  <c r="AC67" i="1"/>
  <c r="AD67" i="1" s="1"/>
  <c r="Q35" i="1"/>
  <c r="O35" i="1" s="1"/>
  <c r="R35" i="1" s="1"/>
  <c r="L35" i="1" s="1"/>
  <c r="M35" i="1" s="1"/>
  <c r="AC140" i="1"/>
  <c r="AB140" i="1"/>
  <c r="V140" i="1"/>
  <c r="Z140" i="1" s="1"/>
  <c r="V70" i="1"/>
  <c r="Z70" i="1" s="1"/>
  <c r="AC70" i="1"/>
  <c r="AB70" i="1"/>
  <c r="BK173" i="1"/>
  <c r="Q43" i="1"/>
  <c r="O43" i="1" s="1"/>
  <c r="R43" i="1" s="1"/>
  <c r="L43" i="1" s="1"/>
  <c r="M43" i="1" s="1"/>
  <c r="T226" i="1"/>
  <c r="U226" i="1" s="1"/>
  <c r="V271" i="1"/>
  <c r="Z271" i="1" s="1"/>
  <c r="AC271" i="1"/>
  <c r="AB271" i="1"/>
  <c r="AC225" i="1"/>
  <c r="V225" i="1"/>
  <c r="Z225" i="1" s="1"/>
  <c r="AB225" i="1"/>
  <c r="T137" i="1"/>
  <c r="U137" i="1" s="1"/>
  <c r="T95" i="1"/>
  <c r="U95" i="1" s="1"/>
  <c r="V90" i="1"/>
  <c r="Z90" i="1" s="1"/>
  <c r="AC90" i="1"/>
  <c r="AD90" i="1" s="1"/>
  <c r="AC108" i="1"/>
  <c r="AD108" i="1" s="1"/>
  <c r="V108" i="1"/>
  <c r="Z108" i="1" s="1"/>
  <c r="AB108" i="1"/>
  <c r="V24" i="1"/>
  <c r="Z24" i="1" s="1"/>
  <c r="AB24" i="1"/>
  <c r="AC24" i="1"/>
  <c r="AD24" i="1" s="1"/>
  <c r="V50" i="1"/>
  <c r="Z50" i="1" s="1"/>
  <c r="AC50" i="1"/>
  <c r="AB50" i="1"/>
  <c r="L278" i="1"/>
  <c r="M278" i="1" s="1"/>
  <c r="V186" i="1"/>
  <c r="Z186" i="1" s="1"/>
  <c r="AC186" i="1"/>
  <c r="AD186" i="1" s="1"/>
  <c r="T191" i="1"/>
  <c r="U191" i="1" s="1"/>
  <c r="T187" i="1"/>
  <c r="U187" i="1" s="1"/>
  <c r="BJ191" i="1"/>
  <c r="T93" i="1"/>
  <c r="U93" i="1" s="1"/>
  <c r="T302" i="1"/>
  <c r="U302" i="1" s="1"/>
  <c r="BK296" i="1"/>
  <c r="AB294" i="1"/>
  <c r="V243" i="1"/>
  <c r="Z243" i="1" s="1"/>
  <c r="AC243" i="1"/>
  <c r="AD243" i="1" s="1"/>
  <c r="Q243" i="1"/>
  <c r="O243" i="1" s="1"/>
  <c r="R243" i="1" s="1"/>
  <c r="L243" i="1" s="1"/>
  <c r="M243" i="1" s="1"/>
  <c r="V235" i="1"/>
  <c r="Z235" i="1" s="1"/>
  <c r="AC235" i="1"/>
  <c r="AD235" i="1" s="1"/>
  <c r="V215" i="1"/>
  <c r="Z215" i="1" s="1"/>
  <c r="AC215" i="1"/>
  <c r="AB186" i="1"/>
  <c r="V227" i="1"/>
  <c r="Z227" i="1" s="1"/>
  <c r="AC227" i="1"/>
  <c r="T261" i="1"/>
  <c r="U261" i="1" s="1"/>
  <c r="T179" i="1"/>
  <c r="U179" i="1" s="1"/>
  <c r="T87" i="1"/>
  <c r="U87" i="1" s="1"/>
  <c r="T293" i="1"/>
  <c r="U293" i="1" s="1"/>
  <c r="V303" i="1"/>
  <c r="Z303" i="1" s="1"/>
  <c r="AC303" i="1"/>
  <c r="AB303" i="1"/>
  <c r="AC269" i="1"/>
  <c r="AD269" i="1" s="1"/>
  <c r="V269" i="1"/>
  <c r="Z269" i="1" s="1"/>
  <c r="Q269" i="1"/>
  <c r="O269" i="1" s="1"/>
  <c r="R269" i="1" s="1"/>
  <c r="L269" i="1" s="1"/>
  <c r="M269" i="1" s="1"/>
  <c r="T212" i="1"/>
  <c r="U212" i="1" s="1"/>
  <c r="V154" i="1"/>
  <c r="Z154" i="1" s="1"/>
  <c r="AC154" i="1"/>
  <c r="T131" i="1"/>
  <c r="U131" i="1" s="1"/>
  <c r="V207" i="1"/>
  <c r="Z207" i="1" s="1"/>
  <c r="AC207" i="1"/>
  <c r="AD207" i="1" s="1"/>
  <c r="V98" i="1"/>
  <c r="Z98" i="1" s="1"/>
  <c r="AC98" i="1"/>
  <c r="V149" i="1"/>
  <c r="Z149" i="1" s="1"/>
  <c r="AB149" i="1"/>
  <c r="AC149" i="1"/>
  <c r="T85" i="1"/>
  <c r="U85" i="1" s="1"/>
  <c r="AB154" i="1"/>
  <c r="L128" i="1"/>
  <c r="M128" i="1" s="1"/>
  <c r="T79" i="1"/>
  <c r="U79" i="1" s="1"/>
  <c r="T289" i="1"/>
  <c r="U289" i="1" s="1"/>
  <c r="T291" i="1"/>
  <c r="U291" i="1" s="1"/>
  <c r="T240" i="1"/>
  <c r="U240" i="1" s="1"/>
  <c r="BJ241" i="1"/>
  <c r="V278" i="1"/>
  <c r="Z278" i="1" s="1"/>
  <c r="AC278" i="1"/>
  <c r="AD278" i="1" s="1"/>
  <c r="V259" i="1"/>
  <c r="Z259" i="1" s="1"/>
  <c r="AC259" i="1"/>
  <c r="AD259" i="1" s="1"/>
  <c r="V274" i="1"/>
  <c r="Z274" i="1" s="1"/>
  <c r="AC274" i="1"/>
  <c r="AD274" i="1" s="1"/>
  <c r="T264" i="1"/>
  <c r="U264" i="1" s="1"/>
  <c r="V255" i="1"/>
  <c r="Z255" i="1" s="1"/>
  <c r="AC255" i="1"/>
  <c r="AD255" i="1" s="1"/>
  <c r="Q255" i="1"/>
  <c r="O255" i="1" s="1"/>
  <c r="R255" i="1" s="1"/>
  <c r="L255" i="1" s="1"/>
  <c r="M255" i="1" s="1"/>
  <c r="T236" i="1"/>
  <c r="U236" i="1" s="1"/>
  <c r="T210" i="1"/>
  <c r="U210" i="1" s="1"/>
  <c r="T208" i="1"/>
  <c r="U208" i="1" s="1"/>
  <c r="V268" i="1"/>
  <c r="Z268" i="1" s="1"/>
  <c r="AC268" i="1"/>
  <c r="AB268" i="1"/>
  <c r="BK236" i="1"/>
  <c r="V224" i="1"/>
  <c r="Z224" i="1" s="1"/>
  <c r="AC224" i="1"/>
  <c r="AD224" i="1" s="1"/>
  <c r="BK212" i="1"/>
  <c r="Q207" i="1"/>
  <c r="O207" i="1" s="1"/>
  <c r="R207" i="1" s="1"/>
  <c r="L207" i="1" s="1"/>
  <c r="M207" i="1" s="1"/>
  <c r="T175" i="1"/>
  <c r="U175" i="1" s="1"/>
  <c r="T220" i="1"/>
  <c r="U220" i="1" s="1"/>
  <c r="V178" i="1"/>
  <c r="Z178" i="1" s="1"/>
  <c r="AC178" i="1"/>
  <c r="AD178" i="1" s="1"/>
  <c r="BK232" i="1"/>
  <c r="T204" i="1"/>
  <c r="U204" i="1" s="1"/>
  <c r="T199" i="1"/>
  <c r="U199" i="1" s="1"/>
  <c r="Q266" i="1"/>
  <c r="O266" i="1" s="1"/>
  <c r="R266" i="1" s="1"/>
  <c r="L266" i="1" s="1"/>
  <c r="M266" i="1" s="1"/>
  <c r="V211" i="1"/>
  <c r="Z211" i="1" s="1"/>
  <c r="AC211" i="1"/>
  <c r="AD211" i="1" s="1"/>
  <c r="V190" i="1"/>
  <c r="Z190" i="1" s="1"/>
  <c r="AC190" i="1"/>
  <c r="AD190" i="1" s="1"/>
  <c r="V170" i="1"/>
  <c r="Z170" i="1" s="1"/>
  <c r="AC170" i="1"/>
  <c r="AD170" i="1" s="1"/>
  <c r="BK163" i="1"/>
  <c r="T109" i="1"/>
  <c r="U109" i="1" s="1"/>
  <c r="V185" i="1"/>
  <c r="Z185" i="1" s="1"/>
  <c r="AC185" i="1"/>
  <c r="AB185" i="1"/>
  <c r="BK176" i="1"/>
  <c r="Q146" i="1"/>
  <c r="O146" i="1" s="1"/>
  <c r="R146" i="1" s="1"/>
  <c r="L146" i="1" s="1"/>
  <c r="M146" i="1" s="1"/>
  <c r="V138" i="1"/>
  <c r="Z138" i="1" s="1"/>
  <c r="AC138" i="1"/>
  <c r="AD138" i="1" s="1"/>
  <c r="T107" i="1"/>
  <c r="U107" i="1" s="1"/>
  <c r="Q41" i="1"/>
  <c r="O41" i="1" s="1"/>
  <c r="R41" i="1" s="1"/>
  <c r="L41" i="1" s="1"/>
  <c r="M41" i="1" s="1"/>
  <c r="BK121" i="1"/>
  <c r="T88" i="1"/>
  <c r="U88" i="1" s="1"/>
  <c r="T56" i="1"/>
  <c r="U56" i="1" s="1"/>
  <c r="Q47" i="1"/>
  <c r="O47" i="1" s="1"/>
  <c r="R47" i="1" s="1"/>
  <c r="L47" i="1" s="1"/>
  <c r="M47" i="1" s="1"/>
  <c r="V153" i="1"/>
  <c r="Z153" i="1" s="1"/>
  <c r="AC153" i="1"/>
  <c r="AB153" i="1"/>
  <c r="AC156" i="1"/>
  <c r="AD156" i="1" s="1"/>
  <c r="V156" i="1"/>
  <c r="Z156" i="1" s="1"/>
  <c r="AB156" i="1"/>
  <c r="Q94" i="1"/>
  <c r="O94" i="1" s="1"/>
  <c r="R94" i="1" s="1"/>
  <c r="L94" i="1" s="1"/>
  <c r="M94" i="1" s="1"/>
  <c r="T33" i="1"/>
  <c r="U33" i="1" s="1"/>
  <c r="Q173" i="1"/>
  <c r="O173" i="1" s="1"/>
  <c r="R173" i="1" s="1"/>
  <c r="L173" i="1" s="1"/>
  <c r="M173" i="1" s="1"/>
  <c r="Q26" i="1"/>
  <c r="O26" i="1" s="1"/>
  <c r="R26" i="1" s="1"/>
  <c r="L26" i="1" s="1"/>
  <c r="M26" i="1" s="1"/>
  <c r="Q30" i="1"/>
  <c r="O30" i="1" s="1"/>
  <c r="R30" i="1" s="1"/>
  <c r="L30" i="1" s="1"/>
  <c r="M30" i="1" s="1"/>
  <c r="T38" i="1"/>
  <c r="U38" i="1" s="1"/>
  <c r="Q90" i="1"/>
  <c r="O90" i="1" s="1"/>
  <c r="R90" i="1" s="1"/>
  <c r="L90" i="1" s="1"/>
  <c r="M90" i="1" s="1"/>
  <c r="BK81" i="1"/>
  <c r="AB34" i="1"/>
  <c r="AC310" i="1"/>
  <c r="V310" i="1"/>
  <c r="Z310" i="1" s="1"/>
  <c r="T286" i="1"/>
  <c r="U286" i="1" s="1"/>
  <c r="V247" i="1"/>
  <c r="Z247" i="1" s="1"/>
  <c r="AC247" i="1"/>
  <c r="T230" i="1"/>
  <c r="U230" i="1" s="1"/>
  <c r="V246" i="1"/>
  <c r="Z246" i="1" s="1"/>
  <c r="AC246" i="1"/>
  <c r="AB246" i="1"/>
  <c r="V193" i="1"/>
  <c r="Z193" i="1" s="1"/>
  <c r="AB193" i="1"/>
  <c r="AC193" i="1"/>
  <c r="AD193" i="1" s="1"/>
  <c r="BK187" i="1"/>
  <c r="T115" i="1"/>
  <c r="U115" i="1" s="1"/>
  <c r="T144" i="1"/>
  <c r="U144" i="1" s="1"/>
  <c r="V78" i="1"/>
  <c r="Z78" i="1" s="1"/>
  <c r="AC78" i="1"/>
  <c r="AB78" i="1"/>
  <c r="V58" i="1"/>
  <c r="Z58" i="1" s="1"/>
  <c r="AC58" i="1"/>
  <c r="AB58" i="1"/>
  <c r="V28" i="1"/>
  <c r="Z28" i="1" s="1"/>
  <c r="AB28" i="1"/>
  <c r="AC28" i="1"/>
  <c r="V309" i="1"/>
  <c r="Z309" i="1" s="1"/>
  <c r="AC309" i="1"/>
  <c r="AB309" i="1"/>
  <c r="AC213" i="1"/>
  <c r="AD213" i="1" s="1"/>
  <c r="V213" i="1"/>
  <c r="Z213" i="1" s="1"/>
  <c r="AB213" i="1"/>
  <c r="V134" i="1"/>
  <c r="Z134" i="1" s="1"/>
  <c r="AC134" i="1"/>
  <c r="AD134" i="1" s="1"/>
  <c r="BK123" i="1"/>
  <c r="T256" i="1"/>
  <c r="U256" i="1" s="1"/>
  <c r="Q273" i="1"/>
  <c r="O273" i="1" s="1"/>
  <c r="R273" i="1" s="1"/>
  <c r="L273" i="1" s="1"/>
  <c r="M273" i="1" s="1"/>
  <c r="T234" i="1"/>
  <c r="U234" i="1" s="1"/>
  <c r="V311" i="1"/>
  <c r="Z311" i="1" s="1"/>
  <c r="AC311" i="1"/>
  <c r="AD311" i="1" s="1"/>
  <c r="Q311" i="1"/>
  <c r="O311" i="1" s="1"/>
  <c r="R311" i="1" s="1"/>
  <c r="L311" i="1" s="1"/>
  <c r="M311" i="1" s="1"/>
  <c r="T117" i="1"/>
  <c r="U117" i="1" s="1"/>
  <c r="T180" i="1"/>
  <c r="U180" i="1" s="1"/>
  <c r="AC188" i="1"/>
  <c r="AB188" i="1"/>
  <c r="V188" i="1"/>
  <c r="Z188" i="1" s="1"/>
  <c r="T119" i="1"/>
  <c r="U119" i="1" s="1"/>
  <c r="T64" i="1"/>
  <c r="U64" i="1" s="1"/>
  <c r="V305" i="1"/>
  <c r="Z305" i="1" s="1"/>
  <c r="AC305" i="1"/>
  <c r="AD305" i="1" s="1"/>
  <c r="AC280" i="1"/>
  <c r="AB280" i="1"/>
  <c r="V280" i="1"/>
  <c r="Z280" i="1" s="1"/>
  <c r="Q280" i="1"/>
  <c r="O280" i="1" s="1"/>
  <c r="R280" i="1" s="1"/>
  <c r="L280" i="1" s="1"/>
  <c r="M280" i="1" s="1"/>
  <c r="T195" i="1"/>
  <c r="U195" i="1" s="1"/>
  <c r="BK216" i="1"/>
  <c r="T174" i="1"/>
  <c r="U174" i="1" s="1"/>
  <c r="T145" i="1"/>
  <c r="U145" i="1" s="1"/>
  <c r="V82" i="1"/>
  <c r="Z82" i="1" s="1"/>
  <c r="AC82" i="1"/>
  <c r="AD82" i="1" s="1"/>
  <c r="AB98" i="1"/>
  <c r="Q301" i="1"/>
  <c r="O301" i="1" s="1"/>
  <c r="R301" i="1" s="1"/>
  <c r="L301" i="1" s="1"/>
  <c r="M301" i="1" s="1"/>
  <c r="V307" i="1"/>
  <c r="Z307" i="1" s="1"/>
  <c r="AC307" i="1"/>
  <c r="Q307" i="1"/>
  <c r="O307" i="1" s="1"/>
  <c r="R307" i="1" s="1"/>
  <c r="L307" i="1" s="1"/>
  <c r="M307" i="1" s="1"/>
  <c r="AB307" i="1"/>
  <c r="Q303" i="1"/>
  <c r="O303" i="1" s="1"/>
  <c r="R303" i="1" s="1"/>
  <c r="L303" i="1" s="1"/>
  <c r="M303" i="1" s="1"/>
  <c r="T308" i="1"/>
  <c r="U308" i="1" s="1"/>
  <c r="T295" i="1"/>
  <c r="U295" i="1" s="1"/>
  <c r="L292" i="1"/>
  <c r="M292" i="1" s="1"/>
  <c r="AD297" i="1"/>
  <c r="AC288" i="1"/>
  <c r="AD288" i="1" s="1"/>
  <c r="V288" i="1"/>
  <c r="Z288" i="1" s="1"/>
  <c r="AB300" i="1"/>
  <c r="T298" i="1"/>
  <c r="U298" i="1" s="1"/>
  <c r="V263" i="1"/>
  <c r="Z263" i="1" s="1"/>
  <c r="AC263" i="1"/>
  <c r="AD263" i="1" s="1"/>
  <c r="V281" i="1"/>
  <c r="Z281" i="1" s="1"/>
  <c r="AC281" i="1"/>
  <c r="AD281" i="1" s="1"/>
  <c r="BJ248" i="1"/>
  <c r="T206" i="1"/>
  <c r="U206" i="1" s="1"/>
  <c r="Q235" i="1"/>
  <c r="O235" i="1" s="1"/>
  <c r="R235" i="1" s="1"/>
  <c r="L235" i="1" s="1"/>
  <c r="M235" i="1" s="1"/>
  <c r="AC222" i="1"/>
  <c r="AB222" i="1"/>
  <c r="V222" i="1"/>
  <c r="Z222" i="1" s="1"/>
  <c r="Q222" i="1"/>
  <c r="O222" i="1" s="1"/>
  <c r="R222" i="1" s="1"/>
  <c r="L222" i="1" s="1"/>
  <c r="M222" i="1" s="1"/>
  <c r="V279" i="1"/>
  <c r="Z279" i="1" s="1"/>
  <c r="AC279" i="1"/>
  <c r="AD279" i="1" s="1"/>
  <c r="T233" i="1"/>
  <c r="U233" i="1" s="1"/>
  <c r="V182" i="1"/>
  <c r="Z182" i="1" s="1"/>
  <c r="AC182" i="1"/>
  <c r="V219" i="1"/>
  <c r="Z219" i="1" s="1"/>
  <c r="AC219" i="1"/>
  <c r="AD219" i="1" s="1"/>
  <c r="AB227" i="1"/>
  <c r="Q259" i="1"/>
  <c r="O259" i="1" s="1"/>
  <c r="R259" i="1" s="1"/>
  <c r="L259" i="1" s="1"/>
  <c r="M259" i="1" s="1"/>
  <c r="V130" i="1"/>
  <c r="Z130" i="1" s="1"/>
  <c r="AC130" i="1"/>
  <c r="Q182" i="1"/>
  <c r="O182" i="1" s="1"/>
  <c r="R182" i="1" s="1"/>
  <c r="L182" i="1" s="1"/>
  <c r="M182" i="1" s="1"/>
  <c r="T135" i="1"/>
  <c r="U135" i="1" s="1"/>
  <c r="T163" i="1"/>
  <c r="U163" i="1" s="1"/>
  <c r="AB130" i="1"/>
  <c r="BJ174" i="1"/>
  <c r="V142" i="1"/>
  <c r="Z142" i="1" s="1"/>
  <c r="AC142" i="1"/>
  <c r="AD142" i="1" s="1"/>
  <c r="T105" i="1"/>
  <c r="U105" i="1" s="1"/>
  <c r="T126" i="1"/>
  <c r="U126" i="1" s="1"/>
  <c r="T91" i="1"/>
  <c r="U91" i="1" s="1"/>
  <c r="V165" i="1"/>
  <c r="Z165" i="1" s="1"/>
  <c r="AB165" i="1"/>
  <c r="Q165" i="1"/>
  <c r="O165" i="1" s="1"/>
  <c r="R165" i="1" s="1"/>
  <c r="L165" i="1" s="1"/>
  <c r="M165" i="1" s="1"/>
  <c r="AC165" i="1"/>
  <c r="V110" i="1"/>
  <c r="Z110" i="1" s="1"/>
  <c r="AC110" i="1"/>
  <c r="AD110" i="1" s="1"/>
  <c r="BK127" i="1"/>
  <c r="Q78" i="1"/>
  <c r="O78" i="1" s="1"/>
  <c r="R78" i="1" s="1"/>
  <c r="L78" i="1" s="1"/>
  <c r="M78" i="1" s="1"/>
  <c r="AB118" i="1"/>
  <c r="Q186" i="1"/>
  <c r="O186" i="1" s="1"/>
  <c r="R186" i="1" s="1"/>
  <c r="L186" i="1" s="1"/>
  <c r="M186" i="1" s="1"/>
  <c r="T127" i="1"/>
  <c r="U127" i="1" s="1"/>
  <c r="T83" i="1"/>
  <c r="U83" i="1" s="1"/>
  <c r="BJ72" i="1"/>
  <c r="AB47" i="1"/>
  <c r="V75" i="1"/>
  <c r="Z75" i="1" s="1"/>
  <c r="AC75" i="1"/>
  <c r="AD75" i="1" s="1"/>
  <c r="AB182" i="1"/>
  <c r="V22" i="1"/>
  <c r="Z22" i="1" s="1"/>
  <c r="AC22" i="1"/>
  <c r="V59" i="1"/>
  <c r="Z59" i="1" s="1"/>
  <c r="AC59" i="1"/>
  <c r="AC257" i="1"/>
  <c r="AB257" i="1"/>
  <c r="V257" i="1"/>
  <c r="Z257" i="1" s="1"/>
  <c r="Q110" i="1"/>
  <c r="O110" i="1" s="1"/>
  <c r="R110" i="1" s="1"/>
  <c r="L110" i="1" s="1"/>
  <c r="M110" i="1" s="1"/>
  <c r="AB59" i="1"/>
  <c r="V23" i="1"/>
  <c r="Z23" i="1" s="1"/>
  <c r="AC23" i="1"/>
  <c r="AD23" i="1" s="1"/>
  <c r="BK23" i="1"/>
  <c r="Q140" i="1"/>
  <c r="O140" i="1" s="1"/>
  <c r="R140" i="1" s="1"/>
  <c r="L140" i="1" s="1"/>
  <c r="M140" i="1" s="1"/>
  <c r="Q63" i="1"/>
  <c r="O63" i="1" s="1"/>
  <c r="R63" i="1" s="1"/>
  <c r="L63" i="1" s="1"/>
  <c r="M63" i="1" s="1"/>
  <c r="T81" i="1"/>
  <c r="U81" i="1" s="1"/>
  <c r="AC77" i="1"/>
  <c r="AB77" i="1"/>
  <c r="V77" i="1"/>
  <c r="Z77" i="1" s="1"/>
  <c r="V106" i="1"/>
  <c r="Z106" i="1" s="1"/>
  <c r="AC106" i="1"/>
  <c r="AD106" i="1" s="1"/>
  <c r="AC300" i="1"/>
  <c r="V300" i="1"/>
  <c r="Z300" i="1" s="1"/>
  <c r="T260" i="1"/>
  <c r="U260" i="1" s="1"/>
  <c r="T241" i="1"/>
  <c r="U241" i="1" s="1"/>
  <c r="V157" i="1"/>
  <c r="Z157" i="1" s="1"/>
  <c r="AC157" i="1"/>
  <c r="AB157" i="1"/>
  <c r="T97" i="1"/>
  <c r="U97" i="1" s="1"/>
  <c r="T103" i="1"/>
  <c r="U103" i="1" s="1"/>
  <c r="T111" i="1"/>
  <c r="U111" i="1" s="1"/>
  <c r="V66" i="1"/>
  <c r="Z66" i="1" s="1"/>
  <c r="AC66" i="1"/>
  <c r="AB66" i="1"/>
  <c r="AB310" i="1"/>
  <c r="T287" i="1"/>
  <c r="U287" i="1" s="1"/>
  <c r="BJ285" i="1"/>
  <c r="BK285" i="1"/>
  <c r="T296" i="1"/>
  <c r="U296" i="1" s="1"/>
  <c r="V267" i="1"/>
  <c r="Z267" i="1" s="1"/>
  <c r="AC267" i="1"/>
  <c r="AD267" i="1" s="1"/>
  <c r="AC221" i="1"/>
  <c r="AD221" i="1" s="1"/>
  <c r="V221" i="1"/>
  <c r="Z221" i="1" s="1"/>
  <c r="V272" i="1"/>
  <c r="Z272" i="1" s="1"/>
  <c r="AC272" i="1"/>
  <c r="V162" i="1"/>
  <c r="Z162" i="1" s="1"/>
  <c r="AC162" i="1"/>
  <c r="AD162" i="1" s="1"/>
  <c r="V146" i="1"/>
  <c r="Z146" i="1" s="1"/>
  <c r="AC146" i="1"/>
  <c r="AD146" i="1" s="1"/>
  <c r="T284" i="1"/>
  <c r="U284" i="1" s="1"/>
  <c r="BJ275" i="1"/>
  <c r="BK275" i="1"/>
  <c r="Q271" i="1"/>
  <c r="O271" i="1" s="1"/>
  <c r="R271" i="1" s="1"/>
  <c r="L271" i="1" s="1"/>
  <c r="M271" i="1" s="1"/>
  <c r="V251" i="1"/>
  <c r="Z251" i="1" s="1"/>
  <c r="AC251" i="1"/>
  <c r="AD251" i="1" s="1"/>
  <c r="L231" i="1"/>
  <c r="M231" i="1" s="1"/>
  <c r="T238" i="1"/>
  <c r="U238" i="1" s="1"/>
  <c r="V258" i="1"/>
  <c r="Z258" i="1" s="1"/>
  <c r="AC258" i="1"/>
  <c r="AD258" i="1" s="1"/>
  <c r="AB258" i="1"/>
  <c r="BK230" i="1"/>
  <c r="AB215" i="1"/>
  <c r="V158" i="1"/>
  <c r="Z158" i="1" s="1"/>
  <c r="AC158" i="1"/>
  <c r="AD158" i="1" s="1"/>
  <c r="Q198" i="1"/>
  <c r="O198" i="1" s="1"/>
  <c r="R198" i="1" s="1"/>
  <c r="L198" i="1" s="1"/>
  <c r="M198" i="1" s="1"/>
  <c r="V197" i="1"/>
  <c r="Z197" i="1" s="1"/>
  <c r="AC197" i="1"/>
  <c r="AD197" i="1" s="1"/>
  <c r="AB197" i="1"/>
  <c r="BK131" i="1"/>
  <c r="AB273" i="1"/>
  <c r="Q294" i="1"/>
  <c r="O294" i="1" s="1"/>
  <c r="R294" i="1" s="1"/>
  <c r="L294" i="1" s="1"/>
  <c r="M294" i="1" s="1"/>
  <c r="T214" i="1"/>
  <c r="U214" i="1" s="1"/>
  <c r="Q267" i="1"/>
  <c r="O267" i="1" s="1"/>
  <c r="R267" i="1" s="1"/>
  <c r="L267" i="1" s="1"/>
  <c r="M267" i="1" s="1"/>
  <c r="T167" i="1"/>
  <c r="U167" i="1" s="1"/>
  <c r="V172" i="1"/>
  <c r="Z172" i="1" s="1"/>
  <c r="AC172" i="1"/>
  <c r="T113" i="1"/>
  <c r="U113" i="1" s="1"/>
  <c r="AC184" i="1"/>
  <c r="V184" i="1"/>
  <c r="Z184" i="1" s="1"/>
  <c r="AB184" i="1"/>
  <c r="T277" i="1"/>
  <c r="U277" i="1" s="1"/>
  <c r="V301" i="1"/>
  <c r="Z301" i="1" s="1"/>
  <c r="AC301" i="1"/>
  <c r="AD301" i="1" s="1"/>
  <c r="AC282" i="1"/>
  <c r="AD282" i="1" s="1"/>
  <c r="V282" i="1"/>
  <c r="Z282" i="1" s="1"/>
  <c r="BJ298" i="1"/>
  <c r="BK298" i="1"/>
  <c r="AC285" i="1"/>
  <c r="AD285" i="1" s="1"/>
  <c r="V285" i="1"/>
  <c r="Z285" i="1" s="1"/>
  <c r="T252" i="1"/>
  <c r="U252" i="1" s="1"/>
  <c r="Q310" i="1"/>
  <c r="O310" i="1" s="1"/>
  <c r="R310" i="1" s="1"/>
  <c r="L310" i="1" s="1"/>
  <c r="M310" i="1" s="1"/>
  <c r="T270" i="1"/>
  <c r="U270" i="1" s="1"/>
  <c r="T244" i="1"/>
  <c r="U244" i="1" s="1"/>
  <c r="T228" i="1"/>
  <c r="U228" i="1" s="1"/>
  <c r="AB272" i="1"/>
  <c r="Q221" i="1"/>
  <c r="O221" i="1" s="1"/>
  <c r="R221" i="1" s="1"/>
  <c r="L221" i="1" s="1"/>
  <c r="M221" i="1" s="1"/>
  <c r="T232" i="1"/>
  <c r="U232" i="1" s="1"/>
  <c r="T202" i="1"/>
  <c r="U202" i="1" s="1"/>
  <c r="AB247" i="1"/>
  <c r="V203" i="1"/>
  <c r="Z203" i="1" s="1"/>
  <c r="AC203" i="1"/>
  <c r="AD203" i="1" s="1"/>
  <c r="AB194" i="1"/>
  <c r="Q250" i="1"/>
  <c r="O250" i="1" s="1"/>
  <c r="R250" i="1" s="1"/>
  <c r="L250" i="1" s="1"/>
  <c r="M250" i="1" s="1"/>
  <c r="L201" i="1"/>
  <c r="M201" i="1" s="1"/>
  <c r="Q246" i="1"/>
  <c r="O246" i="1" s="1"/>
  <c r="R246" i="1" s="1"/>
  <c r="L246" i="1" s="1"/>
  <c r="M246" i="1" s="1"/>
  <c r="Q213" i="1"/>
  <c r="O213" i="1" s="1"/>
  <c r="R213" i="1" s="1"/>
  <c r="L213" i="1" s="1"/>
  <c r="M213" i="1" s="1"/>
  <c r="T141" i="1"/>
  <c r="U141" i="1" s="1"/>
  <c r="T200" i="1"/>
  <c r="U200" i="1" s="1"/>
  <c r="T139" i="1"/>
  <c r="U139" i="1" s="1"/>
  <c r="V218" i="1"/>
  <c r="Z218" i="1" s="1"/>
  <c r="AB218" i="1"/>
  <c r="AC218" i="1"/>
  <c r="AD218" i="1" s="1"/>
  <c r="Q218" i="1"/>
  <c r="O218" i="1" s="1"/>
  <c r="R218" i="1" s="1"/>
  <c r="L218" i="1" s="1"/>
  <c r="M218" i="1" s="1"/>
  <c r="Q215" i="1"/>
  <c r="O215" i="1" s="1"/>
  <c r="R215" i="1" s="1"/>
  <c r="L215" i="1" s="1"/>
  <c r="M215" i="1" s="1"/>
  <c r="Q194" i="1"/>
  <c r="O194" i="1" s="1"/>
  <c r="R194" i="1" s="1"/>
  <c r="L194" i="1" s="1"/>
  <c r="M194" i="1" s="1"/>
  <c r="T159" i="1"/>
  <c r="U159" i="1" s="1"/>
  <c r="T151" i="1"/>
  <c r="U151" i="1" s="1"/>
  <c r="T101" i="1"/>
  <c r="U101" i="1" s="1"/>
  <c r="V169" i="1"/>
  <c r="Z169" i="1" s="1"/>
  <c r="AC169" i="1"/>
  <c r="AB169" i="1"/>
  <c r="BK155" i="1"/>
  <c r="BK125" i="1"/>
  <c r="AB172" i="1"/>
  <c r="AC160" i="1"/>
  <c r="V160" i="1"/>
  <c r="Z160" i="1" s="1"/>
  <c r="AB160" i="1"/>
  <c r="BK143" i="1"/>
  <c r="L96" i="1"/>
  <c r="M96" i="1" s="1"/>
  <c r="Q160" i="1"/>
  <c r="O160" i="1" s="1"/>
  <c r="R160" i="1" s="1"/>
  <c r="L160" i="1" s="1"/>
  <c r="M160" i="1" s="1"/>
  <c r="T147" i="1"/>
  <c r="U147" i="1" s="1"/>
  <c r="Q124" i="1"/>
  <c r="O124" i="1" s="1"/>
  <c r="R124" i="1" s="1"/>
  <c r="L124" i="1" s="1"/>
  <c r="M124" i="1" s="1"/>
  <c r="V55" i="1"/>
  <c r="Z55" i="1" s="1"/>
  <c r="AC55" i="1"/>
  <c r="Q118" i="1"/>
  <c r="O118" i="1" s="1"/>
  <c r="R118" i="1" s="1"/>
  <c r="L118" i="1" s="1"/>
  <c r="M118" i="1" s="1"/>
  <c r="V102" i="1"/>
  <c r="Z102" i="1" s="1"/>
  <c r="AC102" i="1"/>
  <c r="AD102" i="1" s="1"/>
  <c r="Q102" i="1"/>
  <c r="O102" i="1" s="1"/>
  <c r="R102" i="1" s="1"/>
  <c r="L102" i="1" s="1"/>
  <c r="M102" i="1" s="1"/>
  <c r="T176" i="1"/>
  <c r="U176" i="1" s="1"/>
  <c r="AC80" i="1"/>
  <c r="V80" i="1"/>
  <c r="Z80" i="1" s="1"/>
  <c r="AB80" i="1"/>
  <c r="AB55" i="1"/>
  <c r="V18" i="1"/>
  <c r="Z18" i="1" s="1"/>
  <c r="AC18" i="1"/>
  <c r="AD18" i="1" s="1"/>
  <c r="T29" i="1"/>
  <c r="U29" i="1" s="1"/>
  <c r="V299" i="1"/>
  <c r="Z299" i="1" s="1"/>
  <c r="AC299" i="1"/>
  <c r="AC152" i="1"/>
  <c r="V152" i="1"/>
  <c r="Z152" i="1" s="1"/>
  <c r="AB152" i="1"/>
  <c r="AB71" i="1"/>
  <c r="V62" i="1"/>
  <c r="Z62" i="1" s="1"/>
  <c r="AB62" i="1"/>
  <c r="AC62" i="1"/>
  <c r="AD62" i="1" s="1"/>
  <c r="Q58" i="1"/>
  <c r="O58" i="1" s="1"/>
  <c r="R58" i="1" s="1"/>
  <c r="L58" i="1" s="1"/>
  <c r="M58" i="1" s="1"/>
  <c r="V27" i="1"/>
  <c r="Z27" i="1" s="1"/>
  <c r="AC27" i="1"/>
  <c r="AD27" i="1" s="1"/>
  <c r="AB26" i="1"/>
  <c r="L54" i="1"/>
  <c r="M54" i="1" s="1"/>
  <c r="V31" i="1"/>
  <c r="Z31" i="1" s="1"/>
  <c r="AC31" i="1"/>
  <c r="AD31" i="1" s="1"/>
  <c r="AB30" i="1"/>
  <c r="AB35" i="1"/>
  <c r="T57" i="1"/>
  <c r="U57" i="1" s="1"/>
  <c r="T40" i="1"/>
  <c r="U40" i="1" s="1"/>
  <c r="AC249" i="1"/>
  <c r="V249" i="1"/>
  <c r="Z249" i="1" s="1"/>
  <c r="AB249" i="1"/>
  <c r="V39" i="1"/>
  <c r="Z39" i="1" s="1"/>
  <c r="AC39" i="1"/>
  <c r="AD39" i="1" s="1"/>
  <c r="Q67" i="1"/>
  <c r="O67" i="1" s="1"/>
  <c r="R67" i="1" s="1"/>
  <c r="L67" i="1" s="1"/>
  <c r="M67" i="1" s="1"/>
  <c r="Q51" i="1"/>
  <c r="O51" i="1" s="1"/>
  <c r="R51" i="1" s="1"/>
  <c r="L51" i="1" s="1"/>
  <c r="M51" i="1" s="1"/>
  <c r="Q24" i="1"/>
  <c r="O24" i="1" s="1"/>
  <c r="R24" i="1" s="1"/>
  <c r="L24" i="1" s="1"/>
  <c r="M24" i="1" s="1"/>
  <c r="T19" i="1"/>
  <c r="U19" i="1" s="1"/>
  <c r="AD280" i="1" l="1"/>
  <c r="AD227" i="1"/>
  <c r="AD118" i="1"/>
  <c r="AD229" i="1"/>
  <c r="AD157" i="1"/>
  <c r="AD58" i="1"/>
  <c r="AD160" i="1"/>
  <c r="AD272" i="1"/>
  <c r="AD257" i="1"/>
  <c r="AD121" i="1"/>
  <c r="AD294" i="1"/>
  <c r="AD46" i="1"/>
  <c r="AD22" i="1"/>
  <c r="AD299" i="1"/>
  <c r="AD80" i="1"/>
  <c r="AD172" i="1"/>
  <c r="AD59" i="1"/>
  <c r="AD307" i="1"/>
  <c r="AD149" i="1"/>
  <c r="AD154" i="1"/>
  <c r="AD225" i="1"/>
  <c r="AD74" i="1"/>
  <c r="AD265" i="1"/>
  <c r="V141" i="1"/>
  <c r="Z141" i="1" s="1"/>
  <c r="AB141" i="1"/>
  <c r="AC141" i="1"/>
  <c r="AD141" i="1" s="1"/>
  <c r="Q141" i="1"/>
  <c r="O141" i="1" s="1"/>
  <c r="R141" i="1" s="1"/>
  <c r="L141" i="1" s="1"/>
  <c r="M141" i="1" s="1"/>
  <c r="AC260" i="1"/>
  <c r="V260" i="1"/>
  <c r="Z260" i="1" s="1"/>
  <c r="Q260" i="1"/>
  <c r="O260" i="1" s="1"/>
  <c r="R260" i="1" s="1"/>
  <c r="L260" i="1" s="1"/>
  <c r="M260" i="1" s="1"/>
  <c r="AB260" i="1"/>
  <c r="V135" i="1"/>
  <c r="Z135" i="1" s="1"/>
  <c r="AC135" i="1"/>
  <c r="AB135" i="1"/>
  <c r="Q135" i="1"/>
  <c r="O135" i="1" s="1"/>
  <c r="R135" i="1" s="1"/>
  <c r="L135" i="1" s="1"/>
  <c r="M135" i="1" s="1"/>
  <c r="AC175" i="1"/>
  <c r="V175" i="1"/>
  <c r="Z175" i="1" s="1"/>
  <c r="AB175" i="1"/>
  <c r="Q175" i="1"/>
  <c r="O175" i="1" s="1"/>
  <c r="R175" i="1" s="1"/>
  <c r="L175" i="1" s="1"/>
  <c r="M175" i="1" s="1"/>
  <c r="V179" i="1"/>
  <c r="Z179" i="1" s="1"/>
  <c r="AC179" i="1"/>
  <c r="Q179" i="1"/>
  <c r="O179" i="1" s="1"/>
  <c r="R179" i="1" s="1"/>
  <c r="L179" i="1" s="1"/>
  <c r="M179" i="1" s="1"/>
  <c r="AB179" i="1"/>
  <c r="V226" i="1"/>
  <c r="Z226" i="1" s="1"/>
  <c r="AB226" i="1"/>
  <c r="AC226" i="1"/>
  <c r="Q226" i="1"/>
  <c r="O226" i="1" s="1"/>
  <c r="R226" i="1" s="1"/>
  <c r="L226" i="1" s="1"/>
  <c r="M226" i="1" s="1"/>
  <c r="V72" i="1"/>
  <c r="Z72" i="1" s="1"/>
  <c r="Q72" i="1"/>
  <c r="O72" i="1" s="1"/>
  <c r="R72" i="1" s="1"/>
  <c r="L72" i="1" s="1"/>
  <c r="M72" i="1" s="1"/>
  <c r="AC72" i="1"/>
  <c r="AB72" i="1"/>
  <c r="AC48" i="1"/>
  <c r="V48" i="1"/>
  <c r="Z48" i="1" s="1"/>
  <c r="Q48" i="1"/>
  <c r="O48" i="1" s="1"/>
  <c r="R48" i="1" s="1"/>
  <c r="L48" i="1" s="1"/>
  <c r="M48" i="1" s="1"/>
  <c r="AB48" i="1"/>
  <c r="V125" i="1"/>
  <c r="Z125" i="1" s="1"/>
  <c r="AB125" i="1"/>
  <c r="AC125" i="1"/>
  <c r="AD125" i="1" s="1"/>
  <c r="Q125" i="1"/>
  <c r="O125" i="1" s="1"/>
  <c r="R125" i="1" s="1"/>
  <c r="L125" i="1" s="1"/>
  <c r="M125" i="1" s="1"/>
  <c r="V248" i="1"/>
  <c r="Z248" i="1" s="1"/>
  <c r="AC248" i="1"/>
  <c r="AB248" i="1"/>
  <c r="Q248" i="1"/>
  <c r="O248" i="1" s="1"/>
  <c r="R248" i="1" s="1"/>
  <c r="L248" i="1" s="1"/>
  <c r="M248" i="1" s="1"/>
  <c r="V176" i="1"/>
  <c r="Z176" i="1" s="1"/>
  <c r="AC176" i="1"/>
  <c r="AB176" i="1"/>
  <c r="Q176" i="1"/>
  <c r="O176" i="1" s="1"/>
  <c r="R176" i="1" s="1"/>
  <c r="L176" i="1" s="1"/>
  <c r="M176" i="1" s="1"/>
  <c r="AC228" i="1"/>
  <c r="V228" i="1"/>
  <c r="Z228" i="1" s="1"/>
  <c r="Q228" i="1"/>
  <c r="O228" i="1" s="1"/>
  <c r="R228" i="1" s="1"/>
  <c r="L228" i="1" s="1"/>
  <c r="M228" i="1" s="1"/>
  <c r="AB228" i="1"/>
  <c r="V277" i="1"/>
  <c r="Z277" i="1" s="1"/>
  <c r="AC277" i="1"/>
  <c r="Q277" i="1"/>
  <c r="O277" i="1" s="1"/>
  <c r="R277" i="1" s="1"/>
  <c r="L277" i="1" s="1"/>
  <c r="M277" i="1" s="1"/>
  <c r="AB277" i="1"/>
  <c r="V296" i="1"/>
  <c r="Z296" i="1" s="1"/>
  <c r="AC296" i="1"/>
  <c r="Q296" i="1"/>
  <c r="O296" i="1" s="1"/>
  <c r="R296" i="1" s="1"/>
  <c r="L296" i="1" s="1"/>
  <c r="M296" i="1" s="1"/>
  <c r="AB296" i="1"/>
  <c r="AD66" i="1"/>
  <c r="V81" i="1"/>
  <c r="Z81" i="1" s="1"/>
  <c r="AC81" i="1"/>
  <c r="AB81" i="1"/>
  <c r="Q81" i="1"/>
  <c r="O81" i="1" s="1"/>
  <c r="R81" i="1" s="1"/>
  <c r="L81" i="1" s="1"/>
  <c r="M81" i="1" s="1"/>
  <c r="AD222" i="1"/>
  <c r="AC174" i="1"/>
  <c r="AD174" i="1" s="1"/>
  <c r="V174" i="1"/>
  <c r="Z174" i="1" s="1"/>
  <c r="Q174" i="1"/>
  <c r="O174" i="1" s="1"/>
  <c r="R174" i="1" s="1"/>
  <c r="L174" i="1" s="1"/>
  <c r="M174" i="1" s="1"/>
  <c r="AB174" i="1"/>
  <c r="AD188" i="1"/>
  <c r="V234" i="1"/>
  <c r="Z234" i="1" s="1"/>
  <c r="AC234" i="1"/>
  <c r="AB234" i="1"/>
  <c r="Q234" i="1"/>
  <c r="O234" i="1" s="1"/>
  <c r="R234" i="1" s="1"/>
  <c r="L234" i="1" s="1"/>
  <c r="M234" i="1" s="1"/>
  <c r="AC144" i="1"/>
  <c r="AD144" i="1" s="1"/>
  <c r="V144" i="1"/>
  <c r="Z144" i="1" s="1"/>
  <c r="AB144" i="1"/>
  <c r="Q144" i="1"/>
  <c r="O144" i="1" s="1"/>
  <c r="R144" i="1" s="1"/>
  <c r="L144" i="1" s="1"/>
  <c r="M144" i="1" s="1"/>
  <c r="AD246" i="1"/>
  <c r="V204" i="1"/>
  <c r="Z204" i="1" s="1"/>
  <c r="AC204" i="1"/>
  <c r="Q204" i="1"/>
  <c r="O204" i="1" s="1"/>
  <c r="R204" i="1" s="1"/>
  <c r="L204" i="1" s="1"/>
  <c r="M204" i="1" s="1"/>
  <c r="AB204" i="1"/>
  <c r="AD303" i="1"/>
  <c r="AC261" i="1"/>
  <c r="V261" i="1"/>
  <c r="Z261" i="1" s="1"/>
  <c r="AB261" i="1"/>
  <c r="Q261" i="1"/>
  <c r="O261" i="1" s="1"/>
  <c r="R261" i="1" s="1"/>
  <c r="L261" i="1" s="1"/>
  <c r="M261" i="1" s="1"/>
  <c r="V93" i="1"/>
  <c r="Z93" i="1" s="1"/>
  <c r="AB93" i="1"/>
  <c r="AC93" i="1"/>
  <c r="AD93" i="1" s="1"/>
  <c r="Q93" i="1"/>
  <c r="O93" i="1" s="1"/>
  <c r="R93" i="1" s="1"/>
  <c r="L93" i="1" s="1"/>
  <c r="M93" i="1" s="1"/>
  <c r="AD140" i="1"/>
  <c r="AD26" i="1"/>
  <c r="AD42" i="1"/>
  <c r="AD41" i="1"/>
  <c r="AD181" i="1"/>
  <c r="AC99" i="1"/>
  <c r="V99" i="1"/>
  <c r="Z99" i="1" s="1"/>
  <c r="AB99" i="1"/>
  <c r="Q99" i="1"/>
  <c r="O99" i="1" s="1"/>
  <c r="R99" i="1" s="1"/>
  <c r="L99" i="1" s="1"/>
  <c r="M99" i="1" s="1"/>
  <c r="AD250" i="1"/>
  <c r="AC60" i="1"/>
  <c r="V60" i="1"/>
  <c r="Z60" i="1" s="1"/>
  <c r="Q60" i="1"/>
  <c r="O60" i="1" s="1"/>
  <c r="R60" i="1" s="1"/>
  <c r="L60" i="1" s="1"/>
  <c r="M60" i="1" s="1"/>
  <c r="AB60" i="1"/>
  <c r="V133" i="1"/>
  <c r="Z133" i="1" s="1"/>
  <c r="AC133" i="1"/>
  <c r="AB133" i="1"/>
  <c r="Q133" i="1"/>
  <c r="O133" i="1" s="1"/>
  <c r="R133" i="1" s="1"/>
  <c r="L133" i="1" s="1"/>
  <c r="M133" i="1" s="1"/>
  <c r="AD266" i="1"/>
  <c r="AD173" i="1"/>
  <c r="AC19" i="1"/>
  <c r="V19" i="1"/>
  <c r="Z19" i="1" s="1"/>
  <c r="Q19" i="1"/>
  <c r="O19" i="1" s="1"/>
  <c r="R19" i="1" s="1"/>
  <c r="L19" i="1" s="1"/>
  <c r="M19" i="1" s="1"/>
  <c r="AB19" i="1"/>
  <c r="AD249" i="1"/>
  <c r="AB29" i="1"/>
  <c r="V29" i="1"/>
  <c r="Z29" i="1" s="1"/>
  <c r="AC29" i="1"/>
  <c r="AD29" i="1" s="1"/>
  <c r="Q29" i="1"/>
  <c r="O29" i="1" s="1"/>
  <c r="R29" i="1" s="1"/>
  <c r="L29" i="1" s="1"/>
  <c r="M29" i="1" s="1"/>
  <c r="V202" i="1"/>
  <c r="Z202" i="1" s="1"/>
  <c r="Q202" i="1"/>
  <c r="O202" i="1" s="1"/>
  <c r="R202" i="1" s="1"/>
  <c r="L202" i="1" s="1"/>
  <c r="M202" i="1" s="1"/>
  <c r="AC202" i="1"/>
  <c r="AB202" i="1"/>
  <c r="AD300" i="1"/>
  <c r="AD130" i="1"/>
  <c r="AC295" i="1"/>
  <c r="V295" i="1"/>
  <c r="Z295" i="1" s="1"/>
  <c r="Q295" i="1"/>
  <c r="O295" i="1" s="1"/>
  <c r="R295" i="1" s="1"/>
  <c r="L295" i="1" s="1"/>
  <c r="M295" i="1" s="1"/>
  <c r="AB295" i="1"/>
  <c r="AD310" i="1"/>
  <c r="AD153" i="1"/>
  <c r="AD185" i="1"/>
  <c r="AC208" i="1"/>
  <c r="V208" i="1"/>
  <c r="Z208" i="1" s="1"/>
  <c r="AB208" i="1"/>
  <c r="Q208" i="1"/>
  <c r="O208" i="1" s="1"/>
  <c r="R208" i="1" s="1"/>
  <c r="L208" i="1" s="1"/>
  <c r="M208" i="1" s="1"/>
  <c r="V17" i="1"/>
  <c r="Z17" i="1" s="1"/>
  <c r="AB17" i="1"/>
  <c r="AC17" i="1"/>
  <c r="Q17" i="1"/>
  <c r="O17" i="1" s="1"/>
  <c r="R17" i="1" s="1"/>
  <c r="L17" i="1" s="1"/>
  <c r="M17" i="1" s="1"/>
  <c r="AC104" i="1"/>
  <c r="V104" i="1"/>
  <c r="Z104" i="1" s="1"/>
  <c r="AB104" i="1"/>
  <c r="Q104" i="1"/>
  <c r="O104" i="1" s="1"/>
  <c r="R104" i="1" s="1"/>
  <c r="L104" i="1" s="1"/>
  <c r="M104" i="1" s="1"/>
  <c r="AC68" i="1"/>
  <c r="AD68" i="1" s="1"/>
  <c r="V68" i="1"/>
  <c r="Z68" i="1" s="1"/>
  <c r="Q68" i="1"/>
  <c r="O68" i="1" s="1"/>
  <c r="R68" i="1" s="1"/>
  <c r="L68" i="1" s="1"/>
  <c r="M68" i="1" s="1"/>
  <c r="AB68" i="1"/>
  <c r="V129" i="1"/>
  <c r="Z129" i="1" s="1"/>
  <c r="AC129" i="1"/>
  <c r="AB129" i="1"/>
  <c r="Q129" i="1"/>
  <c r="O129" i="1" s="1"/>
  <c r="R129" i="1" s="1"/>
  <c r="L129" i="1" s="1"/>
  <c r="M129" i="1" s="1"/>
  <c r="AD262" i="1"/>
  <c r="AB25" i="1"/>
  <c r="V25" i="1"/>
  <c r="Z25" i="1" s="1"/>
  <c r="AC25" i="1"/>
  <c r="Q25" i="1"/>
  <c r="O25" i="1" s="1"/>
  <c r="R25" i="1" s="1"/>
  <c r="L25" i="1" s="1"/>
  <c r="M25" i="1" s="1"/>
  <c r="AC76" i="1"/>
  <c r="V76" i="1"/>
  <c r="Z76" i="1" s="1"/>
  <c r="Q76" i="1"/>
  <c r="O76" i="1" s="1"/>
  <c r="R76" i="1" s="1"/>
  <c r="L76" i="1" s="1"/>
  <c r="M76" i="1" s="1"/>
  <c r="AB76" i="1"/>
  <c r="AD198" i="1"/>
  <c r="AD273" i="1"/>
  <c r="AC88" i="1"/>
  <c r="V88" i="1"/>
  <c r="Z88" i="1" s="1"/>
  <c r="AB88" i="1"/>
  <c r="Q88" i="1"/>
  <c r="O88" i="1" s="1"/>
  <c r="R88" i="1" s="1"/>
  <c r="L88" i="1" s="1"/>
  <c r="M88" i="1" s="1"/>
  <c r="V289" i="1"/>
  <c r="Z289" i="1" s="1"/>
  <c r="AC289" i="1"/>
  <c r="AB289" i="1"/>
  <c r="Q289" i="1"/>
  <c r="O289" i="1" s="1"/>
  <c r="R289" i="1" s="1"/>
  <c r="L289" i="1" s="1"/>
  <c r="M289" i="1" s="1"/>
  <c r="AB302" i="1"/>
  <c r="AC302" i="1"/>
  <c r="AD302" i="1" s="1"/>
  <c r="V302" i="1"/>
  <c r="Z302" i="1" s="1"/>
  <c r="Q302" i="1"/>
  <c r="O302" i="1" s="1"/>
  <c r="R302" i="1" s="1"/>
  <c r="L302" i="1" s="1"/>
  <c r="M302" i="1" s="1"/>
  <c r="AC84" i="1"/>
  <c r="AD84" i="1" s="1"/>
  <c r="V84" i="1"/>
  <c r="Z84" i="1" s="1"/>
  <c r="Q84" i="1"/>
  <c r="O84" i="1" s="1"/>
  <c r="R84" i="1" s="1"/>
  <c r="L84" i="1" s="1"/>
  <c r="M84" i="1" s="1"/>
  <c r="AB84" i="1"/>
  <c r="AC147" i="1"/>
  <c r="V147" i="1"/>
  <c r="Z147" i="1" s="1"/>
  <c r="Q147" i="1"/>
  <c r="O147" i="1" s="1"/>
  <c r="R147" i="1" s="1"/>
  <c r="L147" i="1" s="1"/>
  <c r="M147" i="1" s="1"/>
  <c r="AB147" i="1"/>
  <c r="AC233" i="1"/>
  <c r="V233" i="1"/>
  <c r="Z233" i="1" s="1"/>
  <c r="AB233" i="1"/>
  <c r="Q233" i="1"/>
  <c r="O233" i="1" s="1"/>
  <c r="R233" i="1" s="1"/>
  <c r="L233" i="1" s="1"/>
  <c r="M233" i="1" s="1"/>
  <c r="AC298" i="1"/>
  <c r="V298" i="1"/>
  <c r="Z298" i="1" s="1"/>
  <c r="AB298" i="1"/>
  <c r="Q298" i="1"/>
  <c r="O298" i="1" s="1"/>
  <c r="R298" i="1" s="1"/>
  <c r="L298" i="1" s="1"/>
  <c r="M298" i="1" s="1"/>
  <c r="AC115" i="1"/>
  <c r="V115" i="1"/>
  <c r="Z115" i="1" s="1"/>
  <c r="AB115" i="1"/>
  <c r="Q115" i="1"/>
  <c r="O115" i="1" s="1"/>
  <c r="R115" i="1" s="1"/>
  <c r="L115" i="1" s="1"/>
  <c r="M115" i="1" s="1"/>
  <c r="V210" i="1"/>
  <c r="Z210" i="1" s="1"/>
  <c r="AC210" i="1"/>
  <c r="AB210" i="1"/>
  <c r="Q210" i="1"/>
  <c r="O210" i="1" s="1"/>
  <c r="R210" i="1" s="1"/>
  <c r="L210" i="1" s="1"/>
  <c r="M210" i="1" s="1"/>
  <c r="AD98" i="1"/>
  <c r="V40" i="1"/>
  <c r="Z40" i="1" s="1"/>
  <c r="AC40" i="1"/>
  <c r="AB40" i="1"/>
  <c r="Q40" i="1"/>
  <c r="O40" i="1" s="1"/>
  <c r="R40" i="1" s="1"/>
  <c r="L40" i="1" s="1"/>
  <c r="M40" i="1" s="1"/>
  <c r="AC195" i="1"/>
  <c r="V195" i="1"/>
  <c r="Z195" i="1" s="1"/>
  <c r="Q195" i="1"/>
  <c r="O195" i="1" s="1"/>
  <c r="R195" i="1" s="1"/>
  <c r="L195" i="1" s="1"/>
  <c r="M195" i="1" s="1"/>
  <c r="AB195" i="1"/>
  <c r="V159" i="1"/>
  <c r="Z159" i="1" s="1"/>
  <c r="AC159" i="1"/>
  <c r="Q159" i="1"/>
  <c r="O159" i="1" s="1"/>
  <c r="R159" i="1" s="1"/>
  <c r="L159" i="1" s="1"/>
  <c r="M159" i="1" s="1"/>
  <c r="AB159" i="1"/>
  <c r="AC139" i="1"/>
  <c r="V139" i="1"/>
  <c r="Z139" i="1" s="1"/>
  <c r="AB139" i="1"/>
  <c r="Q139" i="1"/>
  <c r="O139" i="1" s="1"/>
  <c r="R139" i="1" s="1"/>
  <c r="L139" i="1" s="1"/>
  <c r="M139" i="1" s="1"/>
  <c r="AC232" i="1"/>
  <c r="AD232" i="1" s="1"/>
  <c r="V232" i="1"/>
  <c r="Z232" i="1" s="1"/>
  <c r="Q232" i="1"/>
  <c r="O232" i="1" s="1"/>
  <c r="R232" i="1" s="1"/>
  <c r="L232" i="1" s="1"/>
  <c r="M232" i="1" s="1"/>
  <c r="AB232" i="1"/>
  <c r="V270" i="1"/>
  <c r="Z270" i="1" s="1"/>
  <c r="AC270" i="1"/>
  <c r="AB270" i="1"/>
  <c r="Q270" i="1"/>
  <c r="O270" i="1" s="1"/>
  <c r="R270" i="1" s="1"/>
  <c r="L270" i="1" s="1"/>
  <c r="M270" i="1" s="1"/>
  <c r="AD184" i="1"/>
  <c r="V214" i="1"/>
  <c r="Z214" i="1" s="1"/>
  <c r="AC214" i="1"/>
  <c r="AD214" i="1" s="1"/>
  <c r="AB214" i="1"/>
  <c r="Q214" i="1"/>
  <c r="O214" i="1" s="1"/>
  <c r="R214" i="1" s="1"/>
  <c r="L214" i="1" s="1"/>
  <c r="M214" i="1" s="1"/>
  <c r="V238" i="1"/>
  <c r="Z238" i="1" s="1"/>
  <c r="AB238" i="1"/>
  <c r="Q238" i="1"/>
  <c r="O238" i="1" s="1"/>
  <c r="R238" i="1" s="1"/>
  <c r="L238" i="1" s="1"/>
  <c r="M238" i="1" s="1"/>
  <c r="AC238" i="1"/>
  <c r="V111" i="1"/>
  <c r="Z111" i="1" s="1"/>
  <c r="AC111" i="1"/>
  <c r="Q111" i="1"/>
  <c r="O111" i="1" s="1"/>
  <c r="R111" i="1" s="1"/>
  <c r="L111" i="1" s="1"/>
  <c r="M111" i="1" s="1"/>
  <c r="AB111" i="1"/>
  <c r="V241" i="1"/>
  <c r="Z241" i="1" s="1"/>
  <c r="AC241" i="1"/>
  <c r="Q241" i="1"/>
  <c r="O241" i="1" s="1"/>
  <c r="R241" i="1" s="1"/>
  <c r="L241" i="1" s="1"/>
  <c r="M241" i="1" s="1"/>
  <c r="AB241" i="1"/>
  <c r="V256" i="1"/>
  <c r="Z256" i="1" s="1"/>
  <c r="AC256" i="1"/>
  <c r="Q256" i="1"/>
  <c r="O256" i="1" s="1"/>
  <c r="R256" i="1" s="1"/>
  <c r="L256" i="1" s="1"/>
  <c r="M256" i="1" s="1"/>
  <c r="AB256" i="1"/>
  <c r="AD309" i="1"/>
  <c r="AD247" i="1"/>
  <c r="V240" i="1"/>
  <c r="Z240" i="1" s="1"/>
  <c r="AC240" i="1"/>
  <c r="AD240" i="1" s="1"/>
  <c r="Q240" i="1"/>
  <c r="O240" i="1" s="1"/>
  <c r="R240" i="1" s="1"/>
  <c r="L240" i="1" s="1"/>
  <c r="M240" i="1" s="1"/>
  <c r="AB240" i="1"/>
  <c r="V187" i="1"/>
  <c r="Z187" i="1" s="1"/>
  <c r="AC187" i="1"/>
  <c r="Q187" i="1"/>
  <c r="O187" i="1" s="1"/>
  <c r="R187" i="1" s="1"/>
  <c r="L187" i="1" s="1"/>
  <c r="M187" i="1" s="1"/>
  <c r="AB187" i="1"/>
  <c r="AD70" i="1"/>
  <c r="AD35" i="1"/>
  <c r="V155" i="1"/>
  <c r="Z155" i="1" s="1"/>
  <c r="AC155" i="1"/>
  <c r="Q155" i="1"/>
  <c r="O155" i="1" s="1"/>
  <c r="R155" i="1" s="1"/>
  <c r="L155" i="1" s="1"/>
  <c r="M155" i="1" s="1"/>
  <c r="AB155" i="1"/>
  <c r="AC36" i="1"/>
  <c r="V36" i="1"/>
  <c r="Z36" i="1" s="1"/>
  <c r="Q36" i="1"/>
  <c r="O36" i="1" s="1"/>
  <c r="R36" i="1" s="1"/>
  <c r="L36" i="1" s="1"/>
  <c r="M36" i="1" s="1"/>
  <c r="AB36" i="1"/>
  <c r="AD34" i="1"/>
  <c r="V37" i="1"/>
  <c r="Z37" i="1" s="1"/>
  <c r="AC37" i="1"/>
  <c r="Q37" i="1"/>
  <c r="O37" i="1" s="1"/>
  <c r="R37" i="1" s="1"/>
  <c r="L37" i="1" s="1"/>
  <c r="M37" i="1" s="1"/>
  <c r="AB37" i="1"/>
  <c r="AC209" i="1"/>
  <c r="AB209" i="1"/>
  <c r="V209" i="1"/>
  <c r="Z209" i="1" s="1"/>
  <c r="Q209" i="1"/>
  <c r="O209" i="1" s="1"/>
  <c r="R209" i="1" s="1"/>
  <c r="L209" i="1" s="1"/>
  <c r="M209" i="1" s="1"/>
  <c r="V171" i="1"/>
  <c r="Z171" i="1" s="1"/>
  <c r="AC171" i="1"/>
  <c r="Q171" i="1"/>
  <c r="O171" i="1" s="1"/>
  <c r="R171" i="1" s="1"/>
  <c r="L171" i="1" s="1"/>
  <c r="M171" i="1" s="1"/>
  <c r="AB171" i="1"/>
  <c r="AC312" i="1"/>
  <c r="V312" i="1"/>
  <c r="Z312" i="1" s="1"/>
  <c r="AB312" i="1"/>
  <c r="Q312" i="1"/>
  <c r="O312" i="1" s="1"/>
  <c r="R312" i="1" s="1"/>
  <c r="L312" i="1" s="1"/>
  <c r="M312" i="1" s="1"/>
  <c r="AD231" i="1"/>
  <c r="AC304" i="1"/>
  <c r="V304" i="1"/>
  <c r="Z304" i="1" s="1"/>
  <c r="Q304" i="1"/>
  <c r="O304" i="1" s="1"/>
  <c r="R304" i="1" s="1"/>
  <c r="L304" i="1" s="1"/>
  <c r="M304" i="1" s="1"/>
  <c r="AB304" i="1"/>
  <c r="AC252" i="1"/>
  <c r="AD252" i="1" s="1"/>
  <c r="V252" i="1"/>
  <c r="Z252" i="1" s="1"/>
  <c r="Q252" i="1"/>
  <c r="O252" i="1" s="1"/>
  <c r="R252" i="1" s="1"/>
  <c r="L252" i="1" s="1"/>
  <c r="M252" i="1" s="1"/>
  <c r="AB252" i="1"/>
  <c r="AD182" i="1"/>
  <c r="V151" i="1"/>
  <c r="Z151" i="1" s="1"/>
  <c r="AC151" i="1"/>
  <c r="Q151" i="1"/>
  <c r="O151" i="1" s="1"/>
  <c r="R151" i="1" s="1"/>
  <c r="L151" i="1" s="1"/>
  <c r="M151" i="1" s="1"/>
  <c r="AB151" i="1"/>
  <c r="V244" i="1"/>
  <c r="Z244" i="1" s="1"/>
  <c r="AC244" i="1"/>
  <c r="Q244" i="1"/>
  <c r="O244" i="1" s="1"/>
  <c r="R244" i="1" s="1"/>
  <c r="L244" i="1" s="1"/>
  <c r="M244" i="1" s="1"/>
  <c r="AB244" i="1"/>
  <c r="V206" i="1"/>
  <c r="Z206" i="1" s="1"/>
  <c r="AC206" i="1"/>
  <c r="AB206" i="1"/>
  <c r="Q206" i="1"/>
  <c r="O206" i="1" s="1"/>
  <c r="R206" i="1" s="1"/>
  <c r="L206" i="1" s="1"/>
  <c r="M206" i="1" s="1"/>
  <c r="AC180" i="1"/>
  <c r="AD180" i="1" s="1"/>
  <c r="V180" i="1"/>
  <c r="Z180" i="1" s="1"/>
  <c r="AB180" i="1"/>
  <c r="Q180" i="1"/>
  <c r="O180" i="1" s="1"/>
  <c r="R180" i="1" s="1"/>
  <c r="L180" i="1" s="1"/>
  <c r="M180" i="1" s="1"/>
  <c r="AB21" i="1"/>
  <c r="V21" i="1"/>
  <c r="Z21" i="1" s="1"/>
  <c r="AC21" i="1"/>
  <c r="AD21" i="1" s="1"/>
  <c r="Q21" i="1"/>
  <c r="O21" i="1" s="1"/>
  <c r="R21" i="1" s="1"/>
  <c r="L21" i="1" s="1"/>
  <c r="M21" i="1" s="1"/>
  <c r="AD71" i="1"/>
  <c r="V117" i="1"/>
  <c r="Z117" i="1" s="1"/>
  <c r="AB117" i="1"/>
  <c r="AC117" i="1"/>
  <c r="AD117" i="1" s="1"/>
  <c r="Q117" i="1"/>
  <c r="O117" i="1" s="1"/>
  <c r="R117" i="1" s="1"/>
  <c r="L117" i="1" s="1"/>
  <c r="M117" i="1" s="1"/>
  <c r="AC33" i="1"/>
  <c r="AB33" i="1"/>
  <c r="V33" i="1"/>
  <c r="Z33" i="1" s="1"/>
  <c r="Q33" i="1"/>
  <c r="O33" i="1" s="1"/>
  <c r="R33" i="1" s="1"/>
  <c r="L33" i="1" s="1"/>
  <c r="M33" i="1" s="1"/>
  <c r="V109" i="1"/>
  <c r="Z109" i="1" s="1"/>
  <c r="AC109" i="1"/>
  <c r="AB109" i="1"/>
  <c r="Q109" i="1"/>
  <c r="O109" i="1" s="1"/>
  <c r="R109" i="1" s="1"/>
  <c r="L109" i="1" s="1"/>
  <c r="M109" i="1" s="1"/>
  <c r="AC293" i="1"/>
  <c r="V293" i="1"/>
  <c r="Z293" i="1" s="1"/>
  <c r="Q293" i="1"/>
  <c r="O293" i="1" s="1"/>
  <c r="R293" i="1" s="1"/>
  <c r="L293" i="1" s="1"/>
  <c r="M293" i="1" s="1"/>
  <c r="AB293" i="1"/>
  <c r="AD50" i="1"/>
  <c r="AC143" i="1"/>
  <c r="V143" i="1"/>
  <c r="Z143" i="1" s="1"/>
  <c r="Q143" i="1"/>
  <c r="O143" i="1" s="1"/>
  <c r="R143" i="1" s="1"/>
  <c r="L143" i="1" s="1"/>
  <c r="M143" i="1" s="1"/>
  <c r="AB143" i="1"/>
  <c r="V44" i="1"/>
  <c r="Z44" i="1" s="1"/>
  <c r="AC44" i="1"/>
  <c r="Q44" i="1"/>
  <c r="O44" i="1" s="1"/>
  <c r="R44" i="1" s="1"/>
  <c r="L44" i="1" s="1"/>
  <c r="M44" i="1" s="1"/>
  <c r="AB44" i="1"/>
  <c r="AC57" i="1"/>
  <c r="AB57" i="1"/>
  <c r="V57" i="1"/>
  <c r="Z57" i="1" s="1"/>
  <c r="Q57" i="1"/>
  <c r="O57" i="1" s="1"/>
  <c r="R57" i="1" s="1"/>
  <c r="L57" i="1" s="1"/>
  <c r="M57" i="1" s="1"/>
  <c r="AD152" i="1"/>
  <c r="AD169" i="1"/>
  <c r="AC200" i="1"/>
  <c r="AD200" i="1" s="1"/>
  <c r="V200" i="1"/>
  <c r="Z200" i="1" s="1"/>
  <c r="AB200" i="1"/>
  <c r="Q200" i="1"/>
  <c r="O200" i="1" s="1"/>
  <c r="R200" i="1" s="1"/>
  <c r="L200" i="1" s="1"/>
  <c r="M200" i="1" s="1"/>
  <c r="V113" i="1"/>
  <c r="Z113" i="1" s="1"/>
  <c r="AB113" i="1"/>
  <c r="Q113" i="1"/>
  <c r="O113" i="1" s="1"/>
  <c r="R113" i="1" s="1"/>
  <c r="L113" i="1" s="1"/>
  <c r="M113" i="1" s="1"/>
  <c r="AC113" i="1"/>
  <c r="AC284" i="1"/>
  <c r="AD284" i="1" s="1"/>
  <c r="V284" i="1"/>
  <c r="Z284" i="1" s="1"/>
  <c r="Q284" i="1"/>
  <c r="O284" i="1" s="1"/>
  <c r="R284" i="1" s="1"/>
  <c r="L284" i="1" s="1"/>
  <c r="M284" i="1" s="1"/>
  <c r="AB284" i="1"/>
  <c r="AC287" i="1"/>
  <c r="V287" i="1"/>
  <c r="Z287" i="1" s="1"/>
  <c r="Q287" i="1"/>
  <c r="O287" i="1" s="1"/>
  <c r="R287" i="1" s="1"/>
  <c r="L287" i="1" s="1"/>
  <c r="M287" i="1" s="1"/>
  <c r="AB287" i="1"/>
  <c r="V83" i="1"/>
  <c r="Z83" i="1" s="1"/>
  <c r="AC83" i="1"/>
  <c r="Q83" i="1"/>
  <c r="O83" i="1" s="1"/>
  <c r="R83" i="1" s="1"/>
  <c r="L83" i="1" s="1"/>
  <c r="M83" i="1" s="1"/>
  <c r="AB83" i="1"/>
  <c r="AC126" i="1"/>
  <c r="V126" i="1"/>
  <c r="Z126" i="1" s="1"/>
  <c r="AB126" i="1"/>
  <c r="Q126" i="1"/>
  <c r="O126" i="1" s="1"/>
  <c r="R126" i="1" s="1"/>
  <c r="L126" i="1" s="1"/>
  <c r="M126" i="1" s="1"/>
  <c r="AC163" i="1"/>
  <c r="AD163" i="1" s="1"/>
  <c r="V163" i="1"/>
  <c r="Z163" i="1" s="1"/>
  <c r="AB163" i="1"/>
  <c r="Q163" i="1"/>
  <c r="O163" i="1" s="1"/>
  <c r="R163" i="1" s="1"/>
  <c r="L163" i="1" s="1"/>
  <c r="M163" i="1" s="1"/>
  <c r="V145" i="1"/>
  <c r="Z145" i="1" s="1"/>
  <c r="AC145" i="1"/>
  <c r="AB145" i="1"/>
  <c r="Q145" i="1"/>
  <c r="O145" i="1" s="1"/>
  <c r="R145" i="1" s="1"/>
  <c r="L145" i="1" s="1"/>
  <c r="M145" i="1" s="1"/>
  <c r="V119" i="1"/>
  <c r="Z119" i="1" s="1"/>
  <c r="AC119" i="1"/>
  <c r="Q119" i="1"/>
  <c r="O119" i="1" s="1"/>
  <c r="R119" i="1" s="1"/>
  <c r="L119" i="1" s="1"/>
  <c r="M119" i="1" s="1"/>
  <c r="AB119" i="1"/>
  <c r="AD78" i="1"/>
  <c r="AC56" i="1"/>
  <c r="V56" i="1"/>
  <c r="Z56" i="1" s="1"/>
  <c r="AB56" i="1"/>
  <c r="Q56" i="1"/>
  <c r="O56" i="1" s="1"/>
  <c r="R56" i="1" s="1"/>
  <c r="L56" i="1" s="1"/>
  <c r="M56" i="1" s="1"/>
  <c r="AC220" i="1"/>
  <c r="V220" i="1"/>
  <c r="Z220" i="1" s="1"/>
  <c r="Q220" i="1"/>
  <c r="O220" i="1" s="1"/>
  <c r="R220" i="1" s="1"/>
  <c r="L220" i="1" s="1"/>
  <c r="M220" i="1" s="1"/>
  <c r="AB220" i="1"/>
  <c r="V85" i="1"/>
  <c r="Z85" i="1" s="1"/>
  <c r="Q85" i="1"/>
  <c r="O85" i="1" s="1"/>
  <c r="R85" i="1" s="1"/>
  <c r="L85" i="1" s="1"/>
  <c r="M85" i="1" s="1"/>
  <c r="AC85" i="1"/>
  <c r="AB85" i="1"/>
  <c r="V87" i="1"/>
  <c r="Z87" i="1" s="1"/>
  <c r="AC87" i="1"/>
  <c r="Q87" i="1"/>
  <c r="O87" i="1" s="1"/>
  <c r="R87" i="1" s="1"/>
  <c r="L87" i="1" s="1"/>
  <c r="M87" i="1" s="1"/>
  <c r="AB87" i="1"/>
  <c r="AD215" i="1"/>
  <c r="AD271" i="1"/>
  <c r="AD194" i="1"/>
  <c r="AD73" i="1"/>
  <c r="AC245" i="1"/>
  <c r="V245" i="1"/>
  <c r="Z245" i="1" s="1"/>
  <c r="AB245" i="1"/>
  <c r="Q245" i="1"/>
  <c r="O245" i="1" s="1"/>
  <c r="R245" i="1" s="1"/>
  <c r="L245" i="1" s="1"/>
  <c r="M245" i="1" s="1"/>
  <c r="AD47" i="1"/>
  <c r="V216" i="1"/>
  <c r="Z216" i="1" s="1"/>
  <c r="AC216" i="1"/>
  <c r="Q216" i="1"/>
  <c r="O216" i="1" s="1"/>
  <c r="R216" i="1" s="1"/>
  <c r="L216" i="1" s="1"/>
  <c r="M216" i="1" s="1"/>
  <c r="AB216" i="1"/>
  <c r="V52" i="1"/>
  <c r="Z52" i="1" s="1"/>
  <c r="AC52" i="1"/>
  <c r="Q52" i="1"/>
  <c r="O52" i="1" s="1"/>
  <c r="R52" i="1" s="1"/>
  <c r="L52" i="1" s="1"/>
  <c r="M52" i="1" s="1"/>
  <c r="AB52" i="1"/>
  <c r="V101" i="1"/>
  <c r="Z101" i="1" s="1"/>
  <c r="AC101" i="1"/>
  <c r="AB101" i="1"/>
  <c r="Q101" i="1"/>
  <c r="O101" i="1" s="1"/>
  <c r="R101" i="1" s="1"/>
  <c r="L101" i="1" s="1"/>
  <c r="M101" i="1" s="1"/>
  <c r="V97" i="1"/>
  <c r="Z97" i="1" s="1"/>
  <c r="AC97" i="1"/>
  <c r="AB97" i="1"/>
  <c r="Q97" i="1"/>
  <c r="O97" i="1" s="1"/>
  <c r="R97" i="1" s="1"/>
  <c r="L97" i="1" s="1"/>
  <c r="M97" i="1" s="1"/>
  <c r="V127" i="1"/>
  <c r="Z127" i="1" s="1"/>
  <c r="AC127" i="1"/>
  <c r="Q127" i="1"/>
  <c r="O127" i="1" s="1"/>
  <c r="R127" i="1" s="1"/>
  <c r="L127" i="1" s="1"/>
  <c r="M127" i="1" s="1"/>
  <c r="AB127" i="1"/>
  <c r="AC131" i="1"/>
  <c r="V131" i="1"/>
  <c r="Z131" i="1" s="1"/>
  <c r="Q131" i="1"/>
  <c r="O131" i="1" s="1"/>
  <c r="R131" i="1" s="1"/>
  <c r="L131" i="1" s="1"/>
  <c r="M131" i="1" s="1"/>
  <c r="AB131" i="1"/>
  <c r="V137" i="1"/>
  <c r="Z137" i="1" s="1"/>
  <c r="AB137" i="1"/>
  <c r="AC137" i="1"/>
  <c r="AD137" i="1" s="1"/>
  <c r="Q137" i="1"/>
  <c r="O137" i="1" s="1"/>
  <c r="R137" i="1" s="1"/>
  <c r="L137" i="1" s="1"/>
  <c r="M137" i="1" s="1"/>
  <c r="AC167" i="1"/>
  <c r="V167" i="1"/>
  <c r="Z167" i="1" s="1"/>
  <c r="Q167" i="1"/>
  <c r="O167" i="1" s="1"/>
  <c r="R167" i="1" s="1"/>
  <c r="L167" i="1" s="1"/>
  <c r="M167" i="1" s="1"/>
  <c r="AB167" i="1"/>
  <c r="AC79" i="1"/>
  <c r="V79" i="1"/>
  <c r="Z79" i="1" s="1"/>
  <c r="Q79" i="1"/>
  <c r="O79" i="1" s="1"/>
  <c r="R79" i="1" s="1"/>
  <c r="L79" i="1" s="1"/>
  <c r="M79" i="1" s="1"/>
  <c r="AB79" i="1"/>
  <c r="AC89" i="1"/>
  <c r="AB89" i="1"/>
  <c r="V89" i="1"/>
  <c r="Z89" i="1" s="1"/>
  <c r="Q89" i="1"/>
  <c r="O89" i="1" s="1"/>
  <c r="R89" i="1" s="1"/>
  <c r="L89" i="1" s="1"/>
  <c r="M89" i="1" s="1"/>
  <c r="AC91" i="1"/>
  <c r="V91" i="1"/>
  <c r="Z91" i="1" s="1"/>
  <c r="AB91" i="1"/>
  <c r="Q91" i="1"/>
  <c r="O91" i="1" s="1"/>
  <c r="R91" i="1" s="1"/>
  <c r="L91" i="1" s="1"/>
  <c r="M91" i="1" s="1"/>
  <c r="AC308" i="1"/>
  <c r="V308" i="1"/>
  <c r="Z308" i="1" s="1"/>
  <c r="Q308" i="1"/>
  <c r="O308" i="1" s="1"/>
  <c r="R308" i="1" s="1"/>
  <c r="L308" i="1" s="1"/>
  <c r="M308" i="1" s="1"/>
  <c r="AB308" i="1"/>
  <c r="V64" i="1"/>
  <c r="Z64" i="1" s="1"/>
  <c r="AC64" i="1"/>
  <c r="AB64" i="1"/>
  <c r="Q64" i="1"/>
  <c r="O64" i="1" s="1"/>
  <c r="R64" i="1" s="1"/>
  <c r="L64" i="1" s="1"/>
  <c r="M64" i="1" s="1"/>
  <c r="AC230" i="1"/>
  <c r="AB230" i="1"/>
  <c r="V230" i="1"/>
  <c r="Z230" i="1" s="1"/>
  <c r="Q230" i="1"/>
  <c r="O230" i="1" s="1"/>
  <c r="R230" i="1" s="1"/>
  <c r="L230" i="1" s="1"/>
  <c r="M230" i="1" s="1"/>
  <c r="V107" i="1"/>
  <c r="Z107" i="1" s="1"/>
  <c r="Q107" i="1"/>
  <c r="O107" i="1" s="1"/>
  <c r="R107" i="1" s="1"/>
  <c r="L107" i="1" s="1"/>
  <c r="M107" i="1" s="1"/>
  <c r="AC107" i="1"/>
  <c r="AB107" i="1"/>
  <c r="V264" i="1"/>
  <c r="Z264" i="1" s="1"/>
  <c r="AC264" i="1"/>
  <c r="AB264" i="1"/>
  <c r="Q264" i="1"/>
  <c r="O264" i="1" s="1"/>
  <c r="R264" i="1" s="1"/>
  <c r="L264" i="1" s="1"/>
  <c r="M264" i="1" s="1"/>
  <c r="AC212" i="1"/>
  <c r="Q212" i="1"/>
  <c r="O212" i="1" s="1"/>
  <c r="R212" i="1" s="1"/>
  <c r="L212" i="1" s="1"/>
  <c r="M212" i="1" s="1"/>
  <c r="V212" i="1"/>
  <c r="Z212" i="1" s="1"/>
  <c r="AB212" i="1"/>
  <c r="AD32" i="1"/>
  <c r="AD55" i="1"/>
  <c r="V103" i="1"/>
  <c r="Z103" i="1" s="1"/>
  <c r="AC103" i="1"/>
  <c r="Q103" i="1"/>
  <c r="O103" i="1" s="1"/>
  <c r="R103" i="1" s="1"/>
  <c r="L103" i="1" s="1"/>
  <c r="M103" i="1" s="1"/>
  <c r="AB103" i="1"/>
  <c r="AD77" i="1"/>
  <c r="AD165" i="1"/>
  <c r="V105" i="1"/>
  <c r="Z105" i="1" s="1"/>
  <c r="AC105" i="1"/>
  <c r="AB105" i="1"/>
  <c r="Q105" i="1"/>
  <c r="O105" i="1" s="1"/>
  <c r="R105" i="1" s="1"/>
  <c r="L105" i="1" s="1"/>
  <c r="M105" i="1" s="1"/>
  <c r="AD28" i="1"/>
  <c r="AC286" i="1"/>
  <c r="V286" i="1"/>
  <c r="Z286" i="1" s="1"/>
  <c r="AB286" i="1"/>
  <c r="Q286" i="1"/>
  <c r="O286" i="1" s="1"/>
  <c r="R286" i="1" s="1"/>
  <c r="L286" i="1" s="1"/>
  <c r="M286" i="1" s="1"/>
  <c r="AC38" i="1"/>
  <c r="V38" i="1"/>
  <c r="Z38" i="1" s="1"/>
  <c r="AB38" i="1"/>
  <c r="Q38" i="1"/>
  <c r="O38" i="1" s="1"/>
  <c r="R38" i="1" s="1"/>
  <c r="L38" i="1" s="1"/>
  <c r="M38" i="1" s="1"/>
  <c r="AC199" i="1"/>
  <c r="V199" i="1"/>
  <c r="Z199" i="1" s="1"/>
  <c r="AB199" i="1"/>
  <c r="Q199" i="1"/>
  <c r="O199" i="1" s="1"/>
  <c r="R199" i="1" s="1"/>
  <c r="L199" i="1" s="1"/>
  <c r="M199" i="1" s="1"/>
  <c r="AD268" i="1"/>
  <c r="V236" i="1"/>
  <c r="Z236" i="1" s="1"/>
  <c r="AC236" i="1"/>
  <c r="AB236" i="1"/>
  <c r="Q236" i="1"/>
  <c r="O236" i="1" s="1"/>
  <c r="R236" i="1" s="1"/>
  <c r="L236" i="1" s="1"/>
  <c r="M236" i="1" s="1"/>
  <c r="AC291" i="1"/>
  <c r="AD291" i="1" s="1"/>
  <c r="V291" i="1"/>
  <c r="Z291" i="1" s="1"/>
  <c r="Q291" i="1"/>
  <c r="O291" i="1" s="1"/>
  <c r="R291" i="1" s="1"/>
  <c r="L291" i="1" s="1"/>
  <c r="M291" i="1" s="1"/>
  <c r="AB291" i="1"/>
  <c r="V191" i="1"/>
  <c r="Z191" i="1" s="1"/>
  <c r="AC191" i="1"/>
  <c r="Q191" i="1"/>
  <c r="O191" i="1" s="1"/>
  <c r="R191" i="1" s="1"/>
  <c r="L191" i="1" s="1"/>
  <c r="M191" i="1" s="1"/>
  <c r="AB191" i="1"/>
  <c r="V95" i="1"/>
  <c r="Z95" i="1" s="1"/>
  <c r="Q95" i="1"/>
  <c r="O95" i="1" s="1"/>
  <c r="R95" i="1" s="1"/>
  <c r="L95" i="1" s="1"/>
  <c r="M95" i="1" s="1"/>
  <c r="AC95" i="1"/>
  <c r="AB95" i="1"/>
  <c r="AD124" i="1"/>
  <c r="AD30" i="1"/>
  <c r="V183" i="1"/>
  <c r="Z183" i="1" s="1"/>
  <c r="AC183" i="1"/>
  <c r="AB183" i="1"/>
  <c r="Q183" i="1"/>
  <c r="O183" i="1" s="1"/>
  <c r="R183" i="1" s="1"/>
  <c r="L183" i="1" s="1"/>
  <c r="M183" i="1" s="1"/>
  <c r="V123" i="1"/>
  <c r="Z123" i="1" s="1"/>
  <c r="AC123" i="1"/>
  <c r="Q123" i="1"/>
  <c r="O123" i="1" s="1"/>
  <c r="R123" i="1" s="1"/>
  <c r="L123" i="1" s="1"/>
  <c r="M123" i="1" s="1"/>
  <c r="AB123" i="1"/>
  <c r="V161" i="1"/>
  <c r="Z161" i="1" s="1"/>
  <c r="AC161" i="1"/>
  <c r="AB161" i="1"/>
  <c r="Q161" i="1"/>
  <c r="O161" i="1" s="1"/>
  <c r="R161" i="1" s="1"/>
  <c r="L161" i="1" s="1"/>
  <c r="M161" i="1" s="1"/>
  <c r="AD290" i="1"/>
  <c r="AD239" i="1"/>
  <c r="AC314" i="1"/>
  <c r="V314" i="1"/>
  <c r="Z314" i="1" s="1"/>
  <c r="AB314" i="1"/>
  <c r="Q314" i="1"/>
  <c r="O314" i="1" s="1"/>
  <c r="R314" i="1" s="1"/>
  <c r="L314" i="1" s="1"/>
  <c r="M314" i="1" s="1"/>
  <c r="AD238" i="1" l="1"/>
  <c r="AD289" i="1"/>
  <c r="AD199" i="1"/>
  <c r="AD286" i="1"/>
  <c r="AD127" i="1"/>
  <c r="AD216" i="1"/>
  <c r="AD113" i="1"/>
  <c r="AD44" i="1"/>
  <c r="AD115" i="1"/>
  <c r="AD233" i="1"/>
  <c r="AD99" i="1"/>
  <c r="AD226" i="1"/>
  <c r="AD19" i="1"/>
  <c r="AD212" i="1"/>
  <c r="AD107" i="1"/>
  <c r="AD38" i="1"/>
  <c r="AD52" i="1"/>
  <c r="AD171" i="1"/>
  <c r="AD37" i="1"/>
  <c r="AD88" i="1"/>
  <c r="AD25" i="1"/>
  <c r="AD79" i="1"/>
  <c r="AD210" i="1"/>
  <c r="AD308" i="1"/>
  <c r="AD167" i="1"/>
  <c r="AD131" i="1"/>
  <c r="AD143" i="1"/>
  <c r="AD17" i="1"/>
  <c r="AD204" i="1"/>
  <c r="AD296" i="1"/>
  <c r="AD248" i="1"/>
  <c r="AD191" i="1"/>
  <c r="AD236" i="1"/>
  <c r="AD103" i="1"/>
  <c r="AD56" i="1"/>
  <c r="AD145" i="1"/>
  <c r="AD293" i="1"/>
  <c r="AD33" i="1"/>
  <c r="AD206" i="1"/>
  <c r="AD151" i="1"/>
  <c r="AD36" i="1"/>
  <c r="AD270" i="1"/>
  <c r="AD76" i="1"/>
  <c r="AD129" i="1"/>
  <c r="AD295" i="1"/>
  <c r="AD234" i="1"/>
  <c r="AD228" i="1"/>
  <c r="AD48" i="1"/>
  <c r="AD175" i="1"/>
  <c r="AD260" i="1"/>
  <c r="AD60" i="1"/>
  <c r="AD183" i="1"/>
  <c r="AD126" i="1"/>
  <c r="AD195" i="1"/>
  <c r="AD97" i="1"/>
  <c r="AD304" i="1"/>
  <c r="AD298" i="1"/>
  <c r="AD147" i="1"/>
  <c r="AD81" i="1"/>
  <c r="AD72" i="1"/>
  <c r="AD91" i="1"/>
  <c r="AD209" i="1"/>
  <c r="AD314" i="1"/>
  <c r="AD287" i="1"/>
  <c r="AD139" i="1"/>
  <c r="AD208" i="1"/>
  <c r="AD264" i="1"/>
  <c r="AD95" i="1"/>
  <c r="AD89" i="1"/>
  <c r="AD87" i="1"/>
  <c r="AD57" i="1"/>
  <c r="AD109" i="1"/>
  <c r="AD155" i="1"/>
  <c r="AD256" i="1"/>
  <c r="AD111" i="1"/>
  <c r="AD261" i="1"/>
  <c r="AD277" i="1"/>
  <c r="AD176" i="1"/>
  <c r="AD179" i="1"/>
  <c r="AD135" i="1"/>
  <c r="AD161" i="1"/>
  <c r="AD64" i="1"/>
  <c r="AD101" i="1"/>
  <c r="AD85" i="1"/>
  <c r="AD312" i="1"/>
  <c r="AD241" i="1"/>
  <c r="AD187" i="1"/>
  <c r="AD104" i="1"/>
  <c r="AD123" i="1"/>
  <c r="AD105" i="1"/>
  <c r="AD230" i="1"/>
  <c r="AD245" i="1"/>
  <c r="AD220" i="1"/>
  <c r="AD119" i="1"/>
  <c r="AD83" i="1"/>
  <c r="AD244" i="1"/>
  <c r="AD159" i="1"/>
  <c r="AD40" i="1"/>
  <c r="AD202" i="1"/>
  <c r="AD133" i="1"/>
</calcChain>
</file>

<file path=xl/sharedStrings.xml><?xml version="1.0" encoding="utf-8"?>
<sst xmlns="http://schemas.openxmlformats.org/spreadsheetml/2006/main" count="8317" uniqueCount="1020">
  <si>
    <t>File opened</t>
  </si>
  <si>
    <t>2022-07-07 11:20:17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</si>
  <si>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</si>
  <si>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</si>
  <si>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</si>
  <si>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</si>
  <si>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</si>
  <si>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</si>
  <si>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</si>
  <si>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</si>
  <si>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</si>
  <si>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</si>
  <si>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</si>
  <si>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</si>
  <si>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</si>
  <si>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</si>
  <si>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</si>
  <si>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</si>
  <si>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</si>
  <si>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</si>
  <si>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</si>
  <si>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</si>
  <si>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</si>
  <si>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</si>
  <si>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</si>
  <si>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</si>
  <si>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</si>
  <si>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11:20:17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</si>
  <si>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</si>
  <si>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</si>
  <si>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</si>
  <si>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</si>
  <si>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</si>
  <si>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</si>
  <si>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</si>
  <si>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</si>
  <si>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</si>
  <si>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</si>
  <si>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</si>
  <si>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</si>
  <si>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</si>
  <si>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</si>
  <si>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</si>
  <si>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</si>
  <si>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</si>
  <si>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</si>
  <si>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</si>
  <si>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</si>
  <si>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</si>
  <si>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</si>
  <si>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</si>
  <si>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</si>
  <si>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</si>
  <si>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</si>
  <si>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</si>
  <si>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</si>
  <si>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</si>
  <si>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</si>
  <si>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</si>
  <si>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</si>
  <si>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</si>
  <si>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</si>
  <si>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</si>
  <si>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</si>
  <si>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</si>
  <si>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</si>
  <si>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</si>
  <si>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</si>
  <si>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</si>
  <si>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</si>
  <si>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</si>
  <si>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</si>
  <si>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</si>
  <si>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</si>
  <si>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</si>
  <si>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</si>
  <si>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</si>
  <si>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</si>
  <si>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</si>
  <si>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</si>
  <si>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</si>
  <si>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5.31856 91.8493 392.562 653.58 887.174 1088.47 1263 1459.04</t>
  </si>
  <si>
    <t>Fs_true</t>
  </si>
  <si>
    <t>-0.0968883 110.583 399.922 601.463 801.74 1003.05 1201.14 1401.15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</si>
  <si>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</si>
  <si>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</si>
  <si>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</si>
  <si>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</si>
  <si>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</si>
  <si>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</si>
  <si>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</si>
  <si>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</si>
  <si>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</si>
  <si>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</si>
  <si>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</si>
  <si>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</si>
  <si>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</si>
  <si>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</si>
  <si>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</si>
  <si>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</si>
  <si>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</si>
  <si>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</si>
  <si>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</si>
  <si>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</si>
  <si>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</si>
  <si>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</si>
  <si>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</si>
  <si>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</si>
  <si>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</si>
  <si>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</si>
  <si>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</si>
  <si>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</si>
  <si>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</si>
  <si>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</si>
  <si>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</si>
  <si>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</si>
  <si>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</si>
  <si>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</si>
  <si>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</si>
  <si>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</si>
  <si>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</si>
  <si>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</si>
  <si>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</si>
  <si>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</si>
  <si>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</si>
  <si>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</si>
  <si>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</si>
  <si>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</si>
  <si>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</si>
  <si>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</si>
  <si>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</si>
  <si>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</si>
  <si>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</si>
  <si>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</si>
  <si>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</si>
  <si>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</si>
  <si>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</si>
  <si>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</si>
  <si>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</si>
  <si>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</si>
  <si>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</si>
  <si>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</si>
  <si>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</si>
  <si>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</si>
  <si>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</si>
  <si>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</si>
  <si>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</si>
  <si>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</si>
  <si>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</si>
  <si>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</si>
  <si>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</si>
  <si>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</si>
  <si>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</si>
  <si>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</si>
  <si>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</si>
  <si>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</si>
  <si>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</si>
  <si>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</si>
  <si>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</si>
  <si>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</si>
  <si>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</si>
  <si>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</si>
  <si>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</si>
  <si>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</si>
  <si>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</si>
  <si>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</si>
  <si>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</si>
  <si>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</si>
  <si>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</si>
  <si>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</si>
  <si>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</si>
  <si>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</si>
  <si>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</si>
  <si>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</si>
  <si>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</si>
  <si>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</si>
  <si>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</si>
  <si>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</si>
  <si>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</si>
  <si>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</si>
  <si>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</si>
  <si>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</si>
  <si>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</si>
  <si>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</si>
  <si>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</si>
  <si>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</si>
  <si>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</si>
  <si>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</si>
  <si>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</si>
  <si>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</si>
  <si>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</si>
  <si>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</si>
  <si>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</si>
  <si>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</si>
  <si>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</si>
  <si>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</si>
  <si>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</si>
  <si>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</si>
  <si>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</si>
  <si>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</si>
  <si>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</si>
  <si>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</si>
  <si>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</si>
  <si>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</si>
  <si>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</si>
  <si>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</si>
  <si>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</si>
  <si>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</si>
  <si>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</si>
  <si>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</si>
  <si>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</si>
  <si>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</si>
  <si>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</si>
  <si>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</si>
  <si>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</si>
  <si>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</si>
  <si>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</si>
  <si>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</si>
  <si>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</si>
  <si>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</si>
  <si>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</si>
  <si>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</si>
  <si>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</si>
  <si>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</si>
  <si>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</si>
  <si>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</si>
  <si>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</si>
  <si>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</si>
  <si>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</si>
  <si>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</si>
  <si>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</si>
  <si>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</si>
  <si>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</si>
  <si>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</si>
  <si>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</si>
  <si>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</si>
  <si>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</si>
  <si>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</si>
  <si>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</si>
  <si>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</si>
  <si>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</si>
  <si>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</si>
  <si>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</si>
  <si>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</si>
  <si>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</si>
  <si>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</si>
  <si>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</si>
  <si>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</si>
  <si>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</si>
  <si>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</si>
  <si>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</si>
  <si>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</si>
  <si>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</si>
  <si>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</si>
  <si>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</si>
  <si>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</si>
  <si>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</si>
  <si>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</si>
  <si>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</si>
  <si>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</si>
  <si>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</si>
  <si>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</si>
  <si>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</si>
  <si>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</si>
  <si>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</si>
  <si>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</si>
  <si>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</si>
  <si>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</si>
  <si>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</si>
  <si>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</si>
  <si>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</si>
  <si>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</si>
  <si>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</si>
  <si>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</si>
  <si>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</si>
  <si>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</si>
  <si>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</si>
  <si>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</si>
  <si>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</si>
  <si>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</si>
  <si>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</si>
  <si>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</si>
  <si>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</si>
  <si>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</si>
  <si>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</si>
  <si>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</si>
  <si>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</si>
  <si>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</si>
  <si>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</si>
  <si>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</si>
  <si>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</si>
  <si>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</si>
  <si>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</si>
  <si>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</si>
  <si>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</si>
  <si>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</si>
  <si>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</si>
  <si>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</si>
  <si>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</si>
  <si>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</si>
  <si>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</si>
  <si>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</si>
  <si>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</si>
  <si>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</si>
  <si>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</si>
  <si>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</si>
  <si>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</si>
  <si>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</si>
  <si>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</si>
  <si>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</si>
  <si>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</si>
  <si>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</si>
  <si>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</si>
  <si>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</si>
  <si>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</si>
  <si>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</si>
  <si>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</si>
  <si>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</si>
  <si>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</si>
  <si>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</si>
  <si>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</si>
  <si>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</si>
  <si>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</si>
  <si>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</si>
  <si>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</si>
  <si>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</si>
  <si>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</si>
  <si>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</si>
  <si>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</si>
  <si>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</si>
  <si>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</si>
  <si>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</si>
  <si>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</si>
  <si>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</si>
  <si>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</si>
  <si>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</si>
  <si>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</si>
  <si>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</si>
  <si>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</si>
  <si>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</si>
  <si>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</si>
  <si>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</si>
  <si>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</si>
  <si>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</si>
  <si>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</si>
  <si>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</si>
  <si>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</si>
  <si>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</si>
  <si>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</si>
  <si>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</si>
  <si>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</si>
  <si>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</si>
  <si>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</si>
  <si>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</si>
  <si>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</si>
  <si>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</si>
  <si>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</si>
  <si>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</si>
  <si>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</si>
  <si>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</si>
  <si>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</si>
  <si>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</si>
  <si>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</si>
  <si>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</si>
  <si>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</si>
  <si>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</si>
  <si>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</si>
  <si>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</si>
  <si>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</si>
  <si>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</si>
  <si>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</si>
  <si>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</si>
  <si>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</si>
  <si>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</si>
  <si>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</si>
  <si>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</si>
  <si>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</si>
  <si>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</si>
  <si>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</si>
  <si>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</si>
  <si>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</si>
  <si>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</si>
  <si>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</si>
  <si>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</si>
  <si>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</si>
  <si>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</si>
  <si>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</si>
  <si>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</si>
  <si>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</si>
  <si>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</si>
  <si>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</si>
  <si>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</si>
  <si>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</si>
  <si>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</si>
  <si>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</si>
  <si>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</si>
  <si>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</si>
  <si>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</si>
  <si>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</si>
  <si>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</si>
  <si>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</si>
  <si>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</si>
  <si>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</si>
  <si>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</si>
  <si>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</si>
  <si>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</si>
  <si>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</si>
  <si>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</si>
  <si>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</si>
  <si>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</si>
  <si>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</si>
  <si>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20220707 11:26:41</t>
  </si>
  <si>
    <t>11:26:41</t>
  </si>
  <si>
    <t>-</t>
  </si>
  <si>
    <t>?</t>
  </si>
  <si>
    <t>0: Broadleaf</t>
  </si>
  <si>
    <t>08:51:17</t>
  </si>
  <si>
    <t>1/3</t>
  </si>
  <si>
    <t>10111111</t>
  </si>
  <si>
    <t>oioooooo</t>
  </si>
  <si>
    <t>on</t>
  </si>
  <si>
    <t>20220707 11:26:45</t>
  </si>
  <si>
    <t>11:26:45</t>
  </si>
  <si>
    <t>20220707 11:26:49</t>
  </si>
  <si>
    <t>11:26:49</t>
  </si>
  <si>
    <t>0/3</t>
  </si>
  <si>
    <t>20220707 11:26:53</t>
  </si>
  <si>
    <t>11:26:53</t>
  </si>
  <si>
    <t>20220707 11:26:57</t>
  </si>
  <si>
    <t>11:26:57</t>
  </si>
  <si>
    <t>20220707 11:27:01</t>
  </si>
  <si>
    <t>11:27:01</t>
  </si>
  <si>
    <t>20220707 11:27:05</t>
  </si>
  <si>
    <t>11:27:05</t>
  </si>
  <si>
    <t>20220707 11:27:09</t>
  </si>
  <si>
    <t>11:27:09</t>
  </si>
  <si>
    <t>20220707 11:27:13</t>
  </si>
  <si>
    <t>11:27:13</t>
  </si>
  <si>
    <t>20220707 11:27:17</t>
  </si>
  <si>
    <t>11:27:17</t>
  </si>
  <si>
    <t>20220707 11:27:21</t>
  </si>
  <si>
    <t>11:27:21</t>
  </si>
  <si>
    <t>20220707 11:27:25</t>
  </si>
  <si>
    <t>11:27:25</t>
  </si>
  <si>
    <t>20220707 11:27:29</t>
  </si>
  <si>
    <t>11:27:29</t>
  </si>
  <si>
    <t>20220707 11:27:33</t>
  </si>
  <si>
    <t>11:27:33</t>
  </si>
  <si>
    <t>20220707 11:27:37</t>
  </si>
  <si>
    <t>11:27:37</t>
  </si>
  <si>
    <t>20220707 11:27:41</t>
  </si>
  <si>
    <t>11:27:41</t>
  </si>
  <si>
    <t>20220707 11:27:45</t>
  </si>
  <si>
    <t>11:27:45</t>
  </si>
  <si>
    <t>20220707 11:27:49</t>
  </si>
  <si>
    <t>11:27:49</t>
  </si>
  <si>
    <t>20220707 11:27:53</t>
  </si>
  <si>
    <t>11:27:53</t>
  </si>
  <si>
    <t>20220707 11:27:57</t>
  </si>
  <si>
    <t>11:27:57</t>
  </si>
  <si>
    <t>20220707 11:28:01</t>
  </si>
  <si>
    <t>11:28:01</t>
  </si>
  <si>
    <t>20220707 11:28:05</t>
  </si>
  <si>
    <t>11:28:05</t>
  </si>
  <si>
    <t>20220707 11:28:09</t>
  </si>
  <si>
    <t>11:28:09</t>
  </si>
  <si>
    <t>20220707 11:28:13</t>
  </si>
  <si>
    <t>11:28:13</t>
  </si>
  <si>
    <t>20220707 11:28:17</t>
  </si>
  <si>
    <t>11:28:17</t>
  </si>
  <si>
    <t>20220707 11:28:21</t>
  </si>
  <si>
    <t>11:28:21</t>
  </si>
  <si>
    <t>20220707 11:28:25</t>
  </si>
  <si>
    <t>11:28:25</t>
  </si>
  <si>
    <t>20220707 11:28:29</t>
  </si>
  <si>
    <t>11:28:29</t>
  </si>
  <si>
    <t>20220707 11:28:33</t>
  </si>
  <si>
    <t>11:28:33</t>
  </si>
  <si>
    <t>20220707 11:28:37</t>
  </si>
  <si>
    <t>11:28:37</t>
  </si>
  <si>
    <t>20220707 11:28:41</t>
  </si>
  <si>
    <t>11:28:41</t>
  </si>
  <si>
    <t>20220707 11:28:45</t>
  </si>
  <si>
    <t>11:28:45</t>
  </si>
  <si>
    <t>20220707 11:28:49</t>
  </si>
  <si>
    <t>11:28:49</t>
  </si>
  <si>
    <t>20220707 11:28:53</t>
  </si>
  <si>
    <t>11:28:53</t>
  </si>
  <si>
    <t>20220707 11:28:57</t>
  </si>
  <si>
    <t>11:28:57</t>
  </si>
  <si>
    <t>20220707 11:29:01</t>
  </si>
  <si>
    <t>11:29:01</t>
  </si>
  <si>
    <t>20220707 11:29:05</t>
  </si>
  <si>
    <t>11:29:05</t>
  </si>
  <si>
    <t>20220707 11:29:09</t>
  </si>
  <si>
    <t>11:29:09</t>
  </si>
  <si>
    <t>20220707 11:29:13</t>
  </si>
  <si>
    <t>11:29:13</t>
  </si>
  <si>
    <t>20220707 11:29:17</t>
  </si>
  <si>
    <t>11:29:17</t>
  </si>
  <si>
    <t>20220707 11:29:21</t>
  </si>
  <si>
    <t>11:29:21</t>
  </si>
  <si>
    <t>20220707 11:29:25</t>
  </si>
  <si>
    <t>11:29:25</t>
  </si>
  <si>
    <t>20220707 11:29:29</t>
  </si>
  <si>
    <t>11:29:29</t>
  </si>
  <si>
    <t>20220707 11:29:33</t>
  </si>
  <si>
    <t>11:29:33</t>
  </si>
  <si>
    <t>20220707 11:29:37</t>
  </si>
  <si>
    <t>11:29:37</t>
  </si>
  <si>
    <t>20220707 11:29:41</t>
  </si>
  <si>
    <t>11:29:41</t>
  </si>
  <si>
    <t>20220707 11:29:45</t>
  </si>
  <si>
    <t>11:29:45</t>
  </si>
  <si>
    <t>20220707 11:29:49</t>
  </si>
  <si>
    <t>11:29:49</t>
  </si>
  <si>
    <t>20220707 11:29:53</t>
  </si>
  <si>
    <t>11:29:53</t>
  </si>
  <si>
    <t>20220707 11:29:57</t>
  </si>
  <si>
    <t>11:29:57</t>
  </si>
  <si>
    <t>20220707 11:30:01</t>
  </si>
  <si>
    <t>11:30:01</t>
  </si>
  <si>
    <t>20220707 11:30:05</t>
  </si>
  <si>
    <t>11:30:05</t>
  </si>
  <si>
    <t>20220707 11:30:09</t>
  </si>
  <si>
    <t>11:30:09</t>
  </si>
  <si>
    <t>20220707 11:30:13</t>
  </si>
  <si>
    <t>11:30:13</t>
  </si>
  <si>
    <t>20220707 11:30:17</t>
  </si>
  <si>
    <t>11:30:17</t>
  </si>
  <si>
    <t>20220707 11:30:21</t>
  </si>
  <si>
    <t>11:30:21</t>
  </si>
  <si>
    <t>20220707 11:30:25</t>
  </si>
  <si>
    <t>11:30:25</t>
  </si>
  <si>
    <t>20220707 11:30:29</t>
  </si>
  <si>
    <t>11:30:29</t>
  </si>
  <si>
    <t>20220707 11:30:33</t>
  </si>
  <si>
    <t>11:30:33</t>
  </si>
  <si>
    <t>20220707 11:30:37</t>
  </si>
  <si>
    <t>11:30:37</t>
  </si>
  <si>
    <t>20220707 11:30:41</t>
  </si>
  <si>
    <t>11:30:41</t>
  </si>
  <si>
    <t>20220707 11:30:45</t>
  </si>
  <si>
    <t>11:30:45</t>
  </si>
  <si>
    <t>20220707 11:30:49</t>
  </si>
  <si>
    <t>11:30:49</t>
  </si>
  <si>
    <t>20220707 11:30:53</t>
  </si>
  <si>
    <t>11:30:53</t>
  </si>
  <si>
    <t>20220707 11:30:57</t>
  </si>
  <si>
    <t>11:30:57</t>
  </si>
  <si>
    <t>20220707 11:31:01</t>
  </si>
  <si>
    <t>11:31:01</t>
  </si>
  <si>
    <t>20220707 11:31:05</t>
  </si>
  <si>
    <t>11:31:05</t>
  </si>
  <si>
    <t>20220707 11:31:09</t>
  </si>
  <si>
    <t>11:31:09</t>
  </si>
  <si>
    <t>20220707 11:31:13</t>
  </si>
  <si>
    <t>11:31:13</t>
  </si>
  <si>
    <t>20220707 11:31:17</t>
  </si>
  <si>
    <t>11:31:17</t>
  </si>
  <si>
    <t>20220707 11:31:21</t>
  </si>
  <si>
    <t>11:31:21</t>
  </si>
  <si>
    <t>20220707 11:31:25</t>
  </si>
  <si>
    <t>11:31:25</t>
  </si>
  <si>
    <t>20220707 11:31:29</t>
  </si>
  <si>
    <t>11:31:29</t>
  </si>
  <si>
    <t>20220707 11:31:33</t>
  </si>
  <si>
    <t>11:31:33</t>
  </si>
  <si>
    <t>20220707 11:31:37</t>
  </si>
  <si>
    <t>11:31:37</t>
  </si>
  <si>
    <t>20220707 11:31:41</t>
  </si>
  <si>
    <t>11:31:41</t>
  </si>
  <si>
    <t>20220707 11:31:45</t>
  </si>
  <si>
    <t>11:31:45</t>
  </si>
  <si>
    <t>20220707 11:31:49</t>
  </si>
  <si>
    <t>11:31:49</t>
  </si>
  <si>
    <t>20220707 11:31:53</t>
  </si>
  <si>
    <t>11:31:53</t>
  </si>
  <si>
    <t>20220707 11:31:57</t>
  </si>
  <si>
    <t>11:31:57</t>
  </si>
  <si>
    <t>20220707 11:32:01</t>
  </si>
  <si>
    <t>11:32:01</t>
  </si>
  <si>
    <t>20220707 11:32:05</t>
  </si>
  <si>
    <t>11:32:05</t>
  </si>
  <si>
    <t>20220707 11:32:09</t>
  </si>
  <si>
    <t>11:32:09</t>
  </si>
  <si>
    <t>20220707 11:32:12</t>
  </si>
  <si>
    <t>11:32:12</t>
  </si>
  <si>
    <t>20220707 11:32:16</t>
  </si>
  <si>
    <t>11:32:16</t>
  </si>
  <si>
    <t>20220707 11:32:20</t>
  </si>
  <si>
    <t>11:32:20</t>
  </si>
  <si>
    <t>20220707 11:32:24</t>
  </si>
  <si>
    <t>11:32:24</t>
  </si>
  <si>
    <t>20220707 11:32:28</t>
  </si>
  <si>
    <t>11:32:28</t>
  </si>
  <si>
    <t>20220707 11:32:32</t>
  </si>
  <si>
    <t>11:32:32</t>
  </si>
  <si>
    <t>20220707 11:32:36</t>
  </si>
  <si>
    <t>11:32:36</t>
  </si>
  <si>
    <t>20220707 11:32:40</t>
  </si>
  <si>
    <t>11:32:40</t>
  </si>
  <si>
    <t>20220707 11:32:44</t>
  </si>
  <si>
    <t>11:32:44</t>
  </si>
  <si>
    <t>20220707 11:32:48</t>
  </si>
  <si>
    <t>11:32:48</t>
  </si>
  <si>
    <t>20220707 11:32:52</t>
  </si>
  <si>
    <t>11:32:52</t>
  </si>
  <si>
    <t>20220707 11:32:56</t>
  </si>
  <si>
    <t>11:32:56</t>
  </si>
  <si>
    <t>20220707 11:33:00</t>
  </si>
  <si>
    <t>11:33:00</t>
  </si>
  <si>
    <t>20220707 11:33:04</t>
  </si>
  <si>
    <t>11:33:04</t>
  </si>
  <si>
    <t>20220707 11:33:08</t>
  </si>
  <si>
    <t>11:33:08</t>
  </si>
  <si>
    <t>20220707 11:33:12</t>
  </si>
  <si>
    <t>11:33:12</t>
  </si>
  <si>
    <t>20220707 11:33:16</t>
  </si>
  <si>
    <t>11:33:16</t>
  </si>
  <si>
    <t>20220707 11:33:20</t>
  </si>
  <si>
    <t>11:33:20</t>
  </si>
  <si>
    <t>20220707 11:33:24</t>
  </si>
  <si>
    <t>11:33:24</t>
  </si>
  <si>
    <t>20220707 11:33:28</t>
  </si>
  <si>
    <t>11:33:28</t>
  </si>
  <si>
    <t>20220707 11:33:32</t>
  </si>
  <si>
    <t>11:33:32</t>
  </si>
  <si>
    <t>20220707 11:33:36</t>
  </si>
  <si>
    <t>11:33:36</t>
  </si>
  <si>
    <t>20220707 11:33:40</t>
  </si>
  <si>
    <t>11:33:40</t>
  </si>
  <si>
    <t>20220707 11:33:44</t>
  </si>
  <si>
    <t>11:33:44</t>
  </si>
  <si>
    <t>20220707 11:33:48</t>
  </si>
  <si>
    <t>11:33:48</t>
  </si>
  <si>
    <t>20220707 11:33:52</t>
  </si>
  <si>
    <t>11:33:52</t>
  </si>
  <si>
    <t>20220707 11:33:56</t>
  </si>
  <si>
    <t>11:33:56</t>
  </si>
  <si>
    <t>20220707 11:34:00</t>
  </si>
  <si>
    <t>11:34:00</t>
  </si>
  <si>
    <t>20220707 11:34:04</t>
  </si>
  <si>
    <t>11:34:04</t>
  </si>
  <si>
    <t>20220707 11:34:08</t>
  </si>
  <si>
    <t>11:34:08</t>
  </si>
  <si>
    <t>20220707 11:34:12</t>
  </si>
  <si>
    <t>11:34:12</t>
  </si>
  <si>
    <t>20220707 11:34:16</t>
  </si>
  <si>
    <t>11:34:16</t>
  </si>
  <si>
    <t>20220707 11:34:20</t>
  </si>
  <si>
    <t>11:34:20</t>
  </si>
  <si>
    <t>20220707 11:34:24</t>
  </si>
  <si>
    <t>11:34:24</t>
  </si>
  <si>
    <t>20220707 11:34:28</t>
  </si>
  <si>
    <t>11:34:28</t>
  </si>
  <si>
    <t>20220707 11:34:32</t>
  </si>
  <si>
    <t>11:34:32</t>
  </si>
  <si>
    <t>20220707 11:34:36</t>
  </si>
  <si>
    <t>11:34:36</t>
  </si>
  <si>
    <t>20220707 11:34:40</t>
  </si>
  <si>
    <t>11:34:40</t>
  </si>
  <si>
    <t>20220707 11:34:44</t>
  </si>
  <si>
    <t>11:34:44</t>
  </si>
  <si>
    <t>20220707 11:34:48</t>
  </si>
  <si>
    <t>11:34:48</t>
  </si>
  <si>
    <t>20220707 11:34:52</t>
  </si>
  <si>
    <t>11:34:52</t>
  </si>
  <si>
    <t>20220707 11:34:56</t>
  </si>
  <si>
    <t>11:34:56</t>
  </si>
  <si>
    <t>20220707 11:35:00</t>
  </si>
  <si>
    <t>11:35:00</t>
  </si>
  <si>
    <t>20220707 11:35:04</t>
  </si>
  <si>
    <t>11:35:04</t>
  </si>
  <si>
    <t>20220707 11:35:08</t>
  </si>
  <si>
    <t>11:35:08</t>
  </si>
  <si>
    <t>20220707 11:35:12</t>
  </si>
  <si>
    <t>11:35:12</t>
  </si>
  <si>
    <t>20220707 11:35:16</t>
  </si>
  <si>
    <t>11:35:16</t>
  </si>
  <si>
    <t>20220707 11:35:20</t>
  </si>
  <si>
    <t>11:35:20</t>
  </si>
  <si>
    <t>20220707 11:35:24</t>
  </si>
  <si>
    <t>11:35:24</t>
  </si>
  <si>
    <t>20220707 11:35:28</t>
  </si>
  <si>
    <t>11:35:28</t>
  </si>
  <si>
    <t>20220707 11:35:32</t>
  </si>
  <si>
    <t>11:35:32</t>
  </si>
  <si>
    <t>20220707 11:35:36</t>
  </si>
  <si>
    <t>11:35:36</t>
  </si>
  <si>
    <t>20220707 11:35:40</t>
  </si>
  <si>
    <t>11:35:40</t>
  </si>
  <si>
    <t>20220707 11:35:44</t>
  </si>
  <si>
    <t>11:35:44</t>
  </si>
  <si>
    <t>20220707 11:35:48</t>
  </si>
  <si>
    <t>11:35:48</t>
  </si>
  <si>
    <t>20220707 11:35:52</t>
  </si>
  <si>
    <t>11:35:52</t>
  </si>
  <si>
    <t>20220707 11:35:56</t>
  </si>
  <si>
    <t>11:35:56</t>
  </si>
  <si>
    <t>20220707 11:36:00</t>
  </si>
  <si>
    <t>11:36:00</t>
  </si>
  <si>
    <t>20220707 11:36:04</t>
  </si>
  <si>
    <t>11:36:04</t>
  </si>
  <si>
    <t>20220707 11:36:08</t>
  </si>
  <si>
    <t>11:36:08</t>
  </si>
  <si>
    <t>20220707 11:36:12</t>
  </si>
  <si>
    <t>11:36:12</t>
  </si>
  <si>
    <t>20220707 11:36:16</t>
  </si>
  <si>
    <t>11:36:16</t>
  </si>
  <si>
    <t>20220707 11:36:20</t>
  </si>
  <si>
    <t>11:36:20</t>
  </si>
  <si>
    <t>20220707 11:36:24</t>
  </si>
  <si>
    <t>11:36:24</t>
  </si>
  <si>
    <t>20220707 11:36:28</t>
  </si>
  <si>
    <t>11:36:28</t>
  </si>
  <si>
    <t>20220707 11:36:32</t>
  </si>
  <si>
    <t>11:36:32</t>
  </si>
  <si>
    <t>20220707 11:36:36</t>
  </si>
  <si>
    <t>11:36:36</t>
  </si>
  <si>
    <t>20220707 11:36:40</t>
  </si>
  <si>
    <t>11:36:40</t>
  </si>
  <si>
    <t>20220707 11:36:44</t>
  </si>
  <si>
    <t>11:36:44</t>
  </si>
  <si>
    <t>20220707 11:36:48</t>
  </si>
  <si>
    <t>11:36:48</t>
  </si>
  <si>
    <t>20220707 11:36:52</t>
  </si>
  <si>
    <t>11:36:52</t>
  </si>
  <si>
    <t>20220707 11:36:56</t>
  </si>
  <si>
    <t>11:36:56</t>
  </si>
  <si>
    <t>20220707 11:37:00</t>
  </si>
  <si>
    <t>11:37:00</t>
  </si>
  <si>
    <t>20220707 11:37:04</t>
  </si>
  <si>
    <t>11:37:04</t>
  </si>
  <si>
    <t>20220707 11:37:08</t>
  </si>
  <si>
    <t>11:37:08</t>
  </si>
  <si>
    <t>20220707 11:37:12</t>
  </si>
  <si>
    <t>11:37:12</t>
  </si>
  <si>
    <t>20220707 11:37:16</t>
  </si>
  <si>
    <t>11:37:16</t>
  </si>
  <si>
    <t>20220707 11:37:20</t>
  </si>
  <si>
    <t>11:37:20</t>
  </si>
  <si>
    <t>20220707 11:37:24</t>
  </si>
  <si>
    <t>11:37:24</t>
  </si>
  <si>
    <t>20220707 11:37:28</t>
  </si>
  <si>
    <t>11:37:28</t>
  </si>
  <si>
    <t>2/3</t>
  </si>
  <si>
    <t>20220707 11:37:32</t>
  </si>
  <si>
    <t>11:37:32</t>
  </si>
  <si>
    <t>20220707 11:37:36</t>
  </si>
  <si>
    <t>11:37:36</t>
  </si>
  <si>
    <t>20220707 11:37:40</t>
  </si>
  <si>
    <t>11:37:40</t>
  </si>
  <si>
    <t>20220707 11:37:44</t>
  </si>
  <si>
    <t>11:37:44</t>
  </si>
  <si>
    <t>20220707 11:37:48</t>
  </si>
  <si>
    <t>11:37:48</t>
  </si>
  <si>
    <t>20220707 11:37:52</t>
  </si>
  <si>
    <t>11:37:52</t>
  </si>
  <si>
    <t>20220707 11:37:55</t>
  </si>
  <si>
    <t>11:37:55</t>
  </si>
  <si>
    <t>20220707 11:38:00</t>
  </si>
  <si>
    <t>11:38:00</t>
  </si>
  <si>
    <t>20220707 11:38:04</t>
  </si>
  <si>
    <t>11:38:04</t>
  </si>
  <si>
    <t>20220707 11:38:08</t>
  </si>
  <si>
    <t>11:38:08</t>
  </si>
  <si>
    <t>20220707 11:38:12</t>
  </si>
  <si>
    <t>11:38:12</t>
  </si>
  <si>
    <t>20220707 11:38:16</t>
  </si>
  <si>
    <t>11:38:16</t>
  </si>
  <si>
    <t>20220707 11:38:20</t>
  </si>
  <si>
    <t>11:38:20</t>
  </si>
  <si>
    <t>20220707 11:38:24</t>
  </si>
  <si>
    <t>11:38:24</t>
  </si>
  <si>
    <t>20220707 11:38:28</t>
  </si>
  <si>
    <t>11:38:28</t>
  </si>
  <si>
    <t>20220707 11:38:32</t>
  </si>
  <si>
    <t>11:38:32</t>
  </si>
  <si>
    <t>20220707 11:38:36</t>
  </si>
  <si>
    <t>11:38:36</t>
  </si>
  <si>
    <t>20220707 11:38:40</t>
  </si>
  <si>
    <t>11:38:40</t>
  </si>
  <si>
    <t>20220707 11:38:44</t>
  </si>
  <si>
    <t>11:38:44</t>
  </si>
  <si>
    <t>20220707 11:38:48</t>
  </si>
  <si>
    <t>11:38:48</t>
  </si>
  <si>
    <t>20220707 11:38:52</t>
  </si>
  <si>
    <t>11:38:52</t>
  </si>
  <si>
    <t>20220707 11:38:56</t>
  </si>
  <si>
    <t>11:38:56</t>
  </si>
  <si>
    <t>20220707 11:39:00</t>
  </si>
  <si>
    <t>11:39:00</t>
  </si>
  <si>
    <t>20220707 11:39:04</t>
  </si>
  <si>
    <t>11:39:04</t>
  </si>
  <si>
    <t>20220707 11:39:08</t>
  </si>
  <si>
    <t>11:39:08</t>
  </si>
  <si>
    <t>20220707 11:39:12</t>
  </si>
  <si>
    <t>11:39:12</t>
  </si>
  <si>
    <t>20220707 11:39:16</t>
  </si>
  <si>
    <t>11:39:16</t>
  </si>
  <si>
    <t>20220707 11:39:20</t>
  </si>
  <si>
    <t>11:39:20</t>
  </si>
  <si>
    <t>20220707 11:39:24</t>
  </si>
  <si>
    <t>11:39:24</t>
  </si>
  <si>
    <t>20220707 11:39:28</t>
  </si>
  <si>
    <t>11:39:28</t>
  </si>
  <si>
    <t>20220707 11:39:32</t>
  </si>
  <si>
    <t>11:39:32</t>
  </si>
  <si>
    <t>20220707 11:39:36</t>
  </si>
  <si>
    <t>11:39:36</t>
  </si>
  <si>
    <t>20220707 11:39:40</t>
  </si>
  <si>
    <t>11:39:40</t>
  </si>
  <si>
    <t>20220707 11:39:44</t>
  </si>
  <si>
    <t>11:39:44</t>
  </si>
  <si>
    <t>20220707 11:39:48</t>
  </si>
  <si>
    <t>11:39:48</t>
  </si>
  <si>
    <t>20220707 11:39:52</t>
  </si>
  <si>
    <t>11:39:52</t>
  </si>
  <si>
    <t>20220707 11:39:56</t>
  </si>
  <si>
    <t>11:39:56</t>
  </si>
  <si>
    <t>20220707 11:40:00</t>
  </si>
  <si>
    <t>11:40:00</t>
  </si>
  <si>
    <t>20220707 11:40:04</t>
  </si>
  <si>
    <t>11:40:04</t>
  </si>
  <si>
    <t>20220707 11:40:08</t>
  </si>
  <si>
    <t>11:40:08</t>
  </si>
  <si>
    <t>20220707 11:40:12</t>
  </si>
  <si>
    <t>11:40:12</t>
  </si>
  <si>
    <t>20220707 11:40:16</t>
  </si>
  <si>
    <t>11:40:16</t>
  </si>
  <si>
    <t>20220707 11:40:20</t>
  </si>
  <si>
    <t>11:40:20</t>
  </si>
  <si>
    <t>20220707 11:40:24</t>
  </si>
  <si>
    <t>11:40:24</t>
  </si>
  <si>
    <t>20220707 11:40:28</t>
  </si>
  <si>
    <t>11:40:28</t>
  </si>
  <si>
    <t>20220707 11:40:31</t>
  </si>
  <si>
    <t>11:40:31</t>
  </si>
  <si>
    <t>3/3</t>
  </si>
  <si>
    <t>20220707 11:40:35</t>
  </si>
  <si>
    <t>11:40:35</t>
  </si>
  <si>
    <t>20220707 11:40:39</t>
  </si>
  <si>
    <t>11:40:39</t>
  </si>
  <si>
    <t>20220707 11:40:43</t>
  </si>
  <si>
    <t>11:40:43</t>
  </si>
  <si>
    <t>20220707 11:40:47</t>
  </si>
  <si>
    <t>11:40:47</t>
  </si>
  <si>
    <t>20220707 11:40:51</t>
  </si>
  <si>
    <t>11:40:51</t>
  </si>
  <si>
    <t>20220707 11:40:55</t>
  </si>
  <si>
    <t>11:40:55</t>
  </si>
  <si>
    <t>20220707 11:40:59</t>
  </si>
  <si>
    <t>11:40:59</t>
  </si>
  <si>
    <t>20220707 11:41:03</t>
  </si>
  <si>
    <t>11:41:03</t>
  </si>
  <si>
    <t>20220707 11:41:07</t>
  </si>
  <si>
    <t>11:41:07</t>
  </si>
  <si>
    <t>20220707 11:41:11</t>
  </si>
  <si>
    <t>11:41:11</t>
  </si>
  <si>
    <t>20220707 11:41:15</t>
  </si>
  <si>
    <t>11:41:15</t>
  </si>
  <si>
    <t>20220707 11:41:19</t>
  </si>
  <si>
    <t>11:41:19</t>
  </si>
  <si>
    <t>20220707 11:41:23</t>
  </si>
  <si>
    <t>11:41:23</t>
  </si>
  <si>
    <t>20220707 11:41:27</t>
  </si>
  <si>
    <t>11:41:27</t>
  </si>
  <si>
    <t>20220707 11:41:31</t>
  </si>
  <si>
    <t>11:41:31</t>
  </si>
  <si>
    <t>20220707 11:41:35</t>
  </si>
  <si>
    <t>11:41:35</t>
  </si>
  <si>
    <t>20220707 11:41:39</t>
  </si>
  <si>
    <t>11:41:39</t>
  </si>
  <si>
    <t>20220707 11:41:43</t>
  </si>
  <si>
    <t>11:41:43</t>
  </si>
  <si>
    <t>20220707 11:41:47</t>
  </si>
  <si>
    <t>11:41:47</t>
  </si>
  <si>
    <t>20220707 11:41:51</t>
  </si>
  <si>
    <t>11:41:51</t>
  </si>
  <si>
    <t>20220707 11:41:55</t>
  </si>
  <si>
    <t>11:41:55</t>
  </si>
  <si>
    <t>20220707 11:41:59</t>
  </si>
  <si>
    <t>11:41:59</t>
  </si>
  <si>
    <t>20220707 11:42:03</t>
  </si>
  <si>
    <t>11:42:03</t>
  </si>
  <si>
    <t>20220707 11:42:07</t>
  </si>
  <si>
    <t>11:42:07</t>
  </si>
  <si>
    <t>20220707 11:42:11</t>
  </si>
  <si>
    <t>11:42:11</t>
  </si>
  <si>
    <t>20220707 11:42:15</t>
  </si>
  <si>
    <t>11:42:15</t>
  </si>
  <si>
    <t>20220707 11:42:19</t>
  </si>
  <si>
    <t>11:42:19</t>
  </si>
  <si>
    <t>20220707 11:42:23</t>
  </si>
  <si>
    <t>11:42:23</t>
  </si>
  <si>
    <t>20220707 11:42:27</t>
  </si>
  <si>
    <t>11:42:27</t>
  </si>
  <si>
    <t>20220707 11:42:31</t>
  </si>
  <si>
    <t>11:42:31</t>
  </si>
  <si>
    <t>20220707 11:42:35</t>
  </si>
  <si>
    <t>11:42:35</t>
  </si>
  <si>
    <t>20220707 11:42:39</t>
  </si>
  <si>
    <t>11:42:39</t>
  </si>
  <si>
    <t>20220707 11:42:43</t>
  </si>
  <si>
    <t>11:42:43</t>
  </si>
  <si>
    <t>20220707 11:42:47</t>
  </si>
  <si>
    <t>11:42:47</t>
  </si>
  <si>
    <t>20220707 11:42:51</t>
  </si>
  <si>
    <t>11:42:51</t>
  </si>
  <si>
    <t>20220707 11:42:55</t>
  </si>
  <si>
    <t>11:42:55</t>
  </si>
  <si>
    <t>20220707 11:42:59</t>
  </si>
  <si>
    <t>11:42:59</t>
  </si>
  <si>
    <t>20220707 11:43:03</t>
  </si>
  <si>
    <t>11:43:03</t>
  </si>
  <si>
    <t>20220707 11:43:07</t>
  </si>
  <si>
    <t>11:43:07</t>
  </si>
  <si>
    <t>20220707 11:43:11</t>
  </si>
  <si>
    <t>11:43:11</t>
  </si>
  <si>
    <t>20220707 11:43:15</t>
  </si>
  <si>
    <t>11:43:15</t>
  </si>
  <si>
    <t>20220707 11:43:19</t>
  </si>
  <si>
    <t>11:43:19</t>
  </si>
  <si>
    <t>20220707 11:43:23</t>
  </si>
  <si>
    <t>11:43:23</t>
  </si>
  <si>
    <t>20220707 11:43:27</t>
  </si>
  <si>
    <t>11:43:27</t>
  </si>
  <si>
    <t>20220707 11:43:31</t>
  </si>
  <si>
    <t>11:43:31</t>
  </si>
  <si>
    <t>20220707 11:43:35</t>
  </si>
  <si>
    <t>11:43:35</t>
  </si>
  <si>
    <t>20220707 11:43:39</t>
  </si>
  <si>
    <t>11:43:39</t>
  </si>
  <si>
    <t>20220707 11:43:43</t>
  </si>
  <si>
    <t>11:43:43</t>
  </si>
  <si>
    <t>20220707 11:43:47</t>
  </si>
  <si>
    <t>11:43:47</t>
  </si>
  <si>
    <t>20220707 11:43:51</t>
  </si>
  <si>
    <t>11:43:51</t>
  </si>
  <si>
    <t>20220707 11:43:55</t>
  </si>
  <si>
    <t>11:43:55</t>
  </si>
  <si>
    <t>20220707 11:43:59</t>
  </si>
  <si>
    <t>11:43:59</t>
  </si>
  <si>
    <t>20220707 11:44:03</t>
  </si>
  <si>
    <t>11:44:03</t>
  </si>
  <si>
    <t>20220707 11:44:07</t>
  </si>
  <si>
    <t>11:44:07</t>
  </si>
  <si>
    <t>20220707 11:44:11</t>
  </si>
  <si>
    <t>11:44:11</t>
  </si>
  <si>
    <t>20220707 11:44:15</t>
  </si>
  <si>
    <t>11:44:15</t>
  </si>
  <si>
    <t>20220707 11:44:19</t>
  </si>
  <si>
    <t>11:44:19</t>
  </si>
  <si>
    <t>20220707 11:44:23</t>
  </si>
  <si>
    <t>11:44:23</t>
  </si>
  <si>
    <t>20220707 11:44:27</t>
  </si>
  <si>
    <t>11:44:27</t>
  </si>
  <si>
    <t>20220707 11:44:31</t>
  </si>
  <si>
    <t>11:44:31</t>
  </si>
  <si>
    <t>20220707 11:44:35</t>
  </si>
  <si>
    <t>11:44:35</t>
  </si>
  <si>
    <t>20220707 11:44:39</t>
  </si>
  <si>
    <t>11:44:39</t>
  </si>
  <si>
    <t>20220707 11:44:43</t>
  </si>
  <si>
    <t>11:44:43</t>
  </si>
  <si>
    <t>20220707 11:44:47</t>
  </si>
  <si>
    <t>11:44:47</t>
  </si>
  <si>
    <t>20220707 11:44:51</t>
  </si>
  <si>
    <t>11:44:51</t>
  </si>
  <si>
    <t>20220707 11:44:55</t>
  </si>
  <si>
    <t>11:44:55</t>
  </si>
  <si>
    <t>20220707 11:44:59</t>
  </si>
  <si>
    <t>11:44:59</t>
  </si>
  <si>
    <t>20220707 11:45:03</t>
  </si>
  <si>
    <t>11:45:03</t>
  </si>
  <si>
    <t>20220707 11:45:07</t>
  </si>
  <si>
    <t>11:45:07</t>
  </si>
  <si>
    <t>20220707 11:45:11</t>
  </si>
  <si>
    <t>11:45:11</t>
  </si>
  <si>
    <t>20220707 11:45:15</t>
  </si>
  <si>
    <t>11:45:15</t>
  </si>
  <si>
    <t>20220707 11:45:19</t>
  </si>
  <si>
    <t>11:45:19</t>
  </si>
  <si>
    <t>20220707 11:45:23</t>
  </si>
  <si>
    <t>11:45:23</t>
  </si>
  <si>
    <t>20220707 11:45:27</t>
  </si>
  <si>
    <t>11:45:27</t>
  </si>
  <si>
    <t>20220707 11:45:31</t>
  </si>
  <si>
    <t>11:45:31</t>
  </si>
  <si>
    <t>20220707 11:45:35</t>
  </si>
  <si>
    <t>11:45:35</t>
  </si>
  <si>
    <t>20220707 11:45:39</t>
  </si>
  <si>
    <t>11:45:39</t>
  </si>
  <si>
    <t>20220707 11:45:43</t>
  </si>
  <si>
    <t>11:45:43</t>
  </si>
  <si>
    <t>20220707 11:45:47</t>
  </si>
  <si>
    <t>11:45:47</t>
  </si>
  <si>
    <t>20220707 11:45:51</t>
  </si>
  <si>
    <t>11:45:51</t>
  </si>
  <si>
    <t>20220707 11:45:55</t>
  </si>
  <si>
    <t>11:45:55</t>
  </si>
  <si>
    <t>20220707 11:45:59</t>
  </si>
  <si>
    <t>11:45:59</t>
  </si>
  <si>
    <t>20220707 11:46:03</t>
  </si>
  <si>
    <t>11:46:03</t>
  </si>
  <si>
    <t>20220707 11:46:07</t>
  </si>
  <si>
    <t>11:46:07</t>
  </si>
  <si>
    <t>20220707 11:46:11</t>
  </si>
  <si>
    <t>11:46:11</t>
  </si>
  <si>
    <t>20220707 11:46:15</t>
  </si>
  <si>
    <t>11:46:15</t>
  </si>
  <si>
    <t>20220707 11:46:19</t>
  </si>
  <si>
    <t>11:46:19</t>
  </si>
  <si>
    <t>20220707 11:46:23</t>
  </si>
  <si>
    <t>11:46:23</t>
  </si>
  <si>
    <t>20220707 11:46:27</t>
  </si>
  <si>
    <t>11:46:27</t>
  </si>
  <si>
    <t>20220707 11:46:31</t>
  </si>
  <si>
    <t>11:46:31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</si>
</sst>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1657204001.5</v>
      </c>
      <c r="C16">
        <v>0</v>
      </c>
      <c r="D16" t="s">
        <v>411</v>
      </c>
      <c r="E16" t="s">
        <v>412</v>
      </c>
      <c r="F16">
        <v>4</v>
      </c>
      <c r="G16">
        <v>1657203999</v>
      </c>
      <c r="H16">
        <f t="shared" ref="H16:H79" si="0">(I16)/1000</f>
        <v>1.6998195048520215E-3</v>
      </c>
      <c r="I16">
        <f t="shared" ref="I16:I79" si="1">IF(CX16, AL16, AF16)</f>
        <v>1.6998195048520215</v>
      </c>
      <c r="J16">
        <f t="shared" ref="J16:J79" si="2">IF(CX16, AG16, AE16)</f>
        <v>-1.6131615687987815</v>
      </c>
      <c r="K16">
        <f t="shared" ref="K16:K79" si="3">CZ16 - IF(AS16&gt;1, J16*CT16*100/(AU16*DN16), 0)</f>
        <v>11.457377777777779</v>
      </c>
      <c r="L16">
        <f t="shared" ref="L16:L79" si="4">((R16-H16/2)*K16-J16)/(R16+H16/2)</f>
        <v>32.818053262459628</v>
      </c>
      <c r="M16">
        <f t="shared" ref="M16:M79" si="5">L16*(DG16+DH16)/1000</f>
        <v>3.3246516102760846</v>
      </c>
      <c r="N16">
        <f t="shared" ref="N16:N79" si="6">(CZ16 - IF(AS16&gt;1, J16*CT16*100/(AU16*DN16), 0))*(DG16+DH16)/1000</f>
        <v>1.1606961928483213</v>
      </c>
      <c r="O16">
        <f t="shared" ref="O16:O79" si="7">2/((1/Q16-1/P16)+SIGN(Q16)*SQRT((1/Q16-1/P16)*(1/Q16-1/P16) + 4*CU16/((CU16+1)*(CU16+1))*(2*1/Q16*1/P16-1/P16*1/P16)))</f>
        <v>0.12044982033570936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2.7710434699136153</v>
      </c>
      <c r="Q16">
        <f t="shared" ref="Q16:Q79" si="9">H16*(1000-(1000*0.61365*EXP(17.502*U16/(240.97+U16))/(DG16+DH16)+DB16)/2)/(1000*0.61365*EXP(17.502*U16/(240.97+U16))/(DG16+DH16)-DB16)</f>
        <v>0.11761497704541445</v>
      </c>
      <c r="R16">
        <f t="shared" ref="R16:R79" si="10">1/((CU16+1)/(O16/1.6)+1/(P16/1.37)) + CU16/((CU16+1)/(O16/1.6) + CU16/(P16/1.37))</f>
        <v>7.3758503063007658E-2</v>
      </c>
      <c r="S16">
        <f t="shared" ref="S16:S79" si="11">(CP16*CS16)</f>
        <v>194.4309816125172</v>
      </c>
      <c r="T16">
        <f t="shared" ref="T16:T79" si="12">(DI16+(S16+2*0.95*0.0000000567*(((DI16+$B$6)+273)^4-(DI16+273)^4)-44100*H16)/(1.84*29.3*P16+8*0.95*0.0000000567*(DI16+273)^3))</f>
        <v>34.336774675726609</v>
      </c>
      <c r="U16">
        <f t="shared" ref="U16:U79" si="13">($C$6*DJ16+$D$6*DK16+$E$6*T16)</f>
        <v>32.695888888888888</v>
      </c>
      <c r="V16">
        <f t="shared" ref="V16:V79" si="14">0.61365*EXP(17.502*U16/(240.97+U16))</f>
        <v>4.96641849692221</v>
      </c>
      <c r="W16">
        <f t="shared" ref="W16:W79" si="15">(X16/Y16*100)</f>
        <v>68.216185130405762</v>
      </c>
      <c r="X16">
        <f t="shared" ref="X16:X79" si="16">DB16*(DG16+DH16)/1000</f>
        <v>3.563951358876007</v>
      </c>
      <c r="Y16">
        <f t="shared" ref="Y16:Y79" si="17">0.61365*EXP(17.502*DI16/(240.97+DI16))</f>
        <v>5.2244952602713921</v>
      </c>
      <c r="Z16">
        <f t="shared" ref="Z16:Z79" si="18">(V16-DB16*(DG16+DH16)/1000)</f>
        <v>1.402467138046203</v>
      </c>
      <c r="AA16">
        <f t="shared" ref="AA16:AA79" si="19">(-H16*44100)</f>
        <v>-74.962040163974152</v>
      </c>
      <c r="AB16">
        <f t="shared" ref="AB16:AB79" si="20">2*29.3*P16*0.92*(DI16-U16)</f>
        <v>134.83668673356263</v>
      </c>
      <c r="AC16">
        <f t="shared" ref="AC16:AC79" si="21">2*0.95*0.0000000567*(((DI16+$B$6)+273)^4-(U16+273)^4)</f>
        <v>11.16008859190049</v>
      </c>
      <c r="AD16">
        <f t="shared" ref="AD16:AD79" si="22">S16+AC16+AA16+AB16</f>
        <v>265.46571677400618</v>
      </c>
      <c r="AE16">
        <f t="shared" ref="AE16:AE79" si="23">DF16*AS16*(DA16-CZ16*(1000-AS16*DC16)/(1000-AS16*DB16))/(100*CT16)</f>
        <v>-1.6140778613606648</v>
      </c>
      <c r="AF16">
        <f t="shared" ref="AF16:AF79" si="24">1000*DF16*AS16*(DB16-DC16)/(100*CT16*(1000-AS16*DB16))</f>
        <v>1.7481122199051475</v>
      </c>
      <c r="AG16">
        <f t="shared" ref="AG16:AG79" si="25">(AH16 - AI16 - DG16*1000/(8.314*(DI16+273.15)) * AK16/DF16 * AJ16) * DF16/(100*CT16) * (1000 - DC16)/1000</f>
        <v>-1.6131615687987815</v>
      </c>
      <c r="AH16">
        <v>10.338230322654869</v>
      </c>
      <c r="AI16">
        <v>11.87802727272727</v>
      </c>
      <c r="AJ16">
        <v>9.3682964284379561E-5</v>
      </c>
      <c r="AK16">
        <v>65.621803526807724</v>
      </c>
      <c r="AL16">
        <f t="shared" ref="AL16:AL79" si="26">(AN16 - AM16 + DG16*1000/(8.314*(DI16+273.15)) * AP16/DF16 * AO16) * DF16/(100*CT16) * 1000/(1000 - AN16)</f>
        <v>1.6998195048520215</v>
      </c>
      <c r="AM16">
        <v>33.62664423905678</v>
      </c>
      <c r="AN16">
        <v>35.170165734265737</v>
      </c>
      <c r="AO16">
        <v>-5.6529045366628854E-3</v>
      </c>
      <c r="AP16">
        <v>87.951736240355686</v>
      </c>
      <c r="AQ16">
        <v>61</v>
      </c>
      <c r="AR16">
        <v>9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47338.536002181143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1009.5309997992317</v>
      </c>
      <c r="BI16">
        <f t="shared" ref="BI16:BI79" si="33">J16</f>
        <v>-1.6131615687987815</v>
      </c>
      <c r="BJ16" t="e">
        <f t="shared" ref="BJ16:BJ79" si="34">BF16*BG16*BH16</f>
        <v>#DIV/0!</v>
      </c>
      <c r="BK16">
        <f t="shared" ref="BK16:BK79" si="35">(BI16-BA16)/BH16</f>
        <v>-1.5979316822560133E-3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1200.03</v>
      </c>
      <c r="CQ16">
        <f t="shared" ref="CQ16:CQ79" si="47">CP16*CR16</f>
        <v>1009.5309997992317</v>
      </c>
      <c r="CR16">
        <f t="shared" ref="CR16:CR79" si="48">($B$10*$D$8+$C$10*$D$8+$F$10*((EN16+EF16)/MAX(EN16+EF16+EO16, 0.1)*$I$8+EO16/MAX(EN16+EF16+EO16, 0.1)*$J$8))/($B$10+$C$10+$F$10)</f>
        <v>0.84125480179598155</v>
      </c>
      <c r="CS16">
        <f t="shared" ref="CS16:CS79" si="49">($B$10*$K$8+$C$10*$K$8+$F$10*((EN16+EF16)/MAX(EN16+EF16+EO16, 0.1)*$P$8+EO16/MAX(EN16+EF16+EO16, 0.1)*$Q$8))/($B$10+$C$10+$F$10)</f>
        <v>0.16202176746624436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1657203999</v>
      </c>
      <c r="CZ16">
        <v>11.457377777777779</v>
      </c>
      <c r="DA16">
        <v>9.9866266666666661</v>
      </c>
      <c r="DB16">
        <v>35.180211111111113</v>
      </c>
      <c r="DC16">
        <v>33.62405555555555</v>
      </c>
      <c r="DD16">
        <v>12.629577777777779</v>
      </c>
      <c r="DE16">
        <v>34.73296666666667</v>
      </c>
      <c r="DF16">
        <v>650.30000000000007</v>
      </c>
      <c r="DG16">
        <v>101.2057777777778</v>
      </c>
      <c r="DH16">
        <v>9.9792777777777786E-2</v>
      </c>
      <c r="DI16">
        <v>33.598455555555553</v>
      </c>
      <c r="DJ16">
        <v>999.90000000000009</v>
      </c>
      <c r="DK16">
        <v>32.695888888888888</v>
      </c>
      <c r="DL16">
        <v>0</v>
      </c>
      <c r="DM16">
        <v>0</v>
      </c>
      <c r="DN16">
        <v>9013.9566666666651</v>
      </c>
      <c r="DO16">
        <v>0</v>
      </c>
      <c r="DP16">
        <v>2220.364444444444</v>
      </c>
      <c r="DQ16">
        <v>1.4707655555555561</v>
      </c>
      <c r="DR16">
        <v>11.87516666666667</v>
      </c>
      <c r="DS16">
        <v>10.33411111111111</v>
      </c>
      <c r="DT16">
        <v>1.556148888888889</v>
      </c>
      <c r="DU16">
        <v>9.9866266666666661</v>
      </c>
      <c r="DV16">
        <v>33.62405555555555</v>
      </c>
      <c r="DW16">
        <v>3.5604399999999998</v>
      </c>
      <c r="DX16">
        <v>3.402948888888889</v>
      </c>
      <c r="DY16">
        <v>26.910733333333329</v>
      </c>
      <c r="DZ16">
        <v>26.143155555555559</v>
      </c>
      <c r="EA16">
        <v>1200.03</v>
      </c>
      <c r="EB16">
        <v>0.95799788888888893</v>
      </c>
      <c r="EC16">
        <v>4.2002144444444438E-2</v>
      </c>
      <c r="ED16">
        <v>0</v>
      </c>
      <c r="EE16">
        <v>865.43055555555566</v>
      </c>
      <c r="EF16">
        <v>5.0001600000000002</v>
      </c>
      <c r="EG16">
        <v>12548.933333333331</v>
      </c>
      <c r="EH16">
        <v>9515.4055555555569</v>
      </c>
      <c r="EI16">
        <v>48.013777777777783</v>
      </c>
      <c r="EJ16">
        <v>50.485999999999997</v>
      </c>
      <c r="EK16">
        <v>49.277555555555551</v>
      </c>
      <c r="EL16">
        <v>49.138777777777783</v>
      </c>
      <c r="EM16">
        <v>49.715000000000003</v>
      </c>
      <c r="EN16">
        <v>1144.836666666667</v>
      </c>
      <c r="EO16">
        <v>50.193333333333328</v>
      </c>
      <c r="EP16">
        <v>0</v>
      </c>
      <c r="EQ16">
        <v>608582.09999990463</v>
      </c>
      <c r="ER16">
        <v>0</v>
      </c>
      <c r="ES16">
        <v>864.6493999999999</v>
      </c>
      <c r="ET16">
        <v>9.0102307811151814</v>
      </c>
      <c r="EU16">
        <v>927.14615516889216</v>
      </c>
      <c r="EV16">
        <v>12520.147999999999</v>
      </c>
      <c r="EW16">
        <v>15</v>
      </c>
      <c r="EX16">
        <v>1657194677</v>
      </c>
      <c r="EY16" t="s">
        <v>416</v>
      </c>
      <c r="EZ16">
        <v>1657194677</v>
      </c>
      <c r="FA16">
        <v>1657194677</v>
      </c>
      <c r="FB16">
        <v>4</v>
      </c>
      <c r="FC16">
        <v>-0.154</v>
      </c>
      <c r="FD16">
        <v>6.0000000000000001E-3</v>
      </c>
      <c r="FE16">
        <v>-1.1719999999999999</v>
      </c>
      <c r="FF16">
        <v>0.44700000000000001</v>
      </c>
      <c r="FG16">
        <v>415</v>
      </c>
      <c r="FH16">
        <v>30</v>
      </c>
      <c r="FI16">
        <v>0.27</v>
      </c>
      <c r="FJ16">
        <v>0.12</v>
      </c>
      <c r="FK16">
        <v>1.52719</v>
      </c>
      <c r="FL16">
        <v>-0.31278866791744769</v>
      </c>
      <c r="FM16">
        <v>3.5188058485798847E-2</v>
      </c>
      <c r="FN16">
        <v>1</v>
      </c>
      <c r="FO16">
        <v>864.0675</v>
      </c>
      <c r="FP16">
        <v>8.7145148963612495</v>
      </c>
      <c r="FQ16">
        <v>0.87114242942984876</v>
      </c>
      <c r="FR16">
        <v>0</v>
      </c>
      <c r="FS16">
        <v>1.5291090000000001</v>
      </c>
      <c r="FT16">
        <v>0.1235200750469054</v>
      </c>
      <c r="FU16">
        <v>1.845575029631687E-2</v>
      </c>
      <c r="FV16">
        <v>0</v>
      </c>
      <c r="FW16">
        <v>1</v>
      </c>
      <c r="FX16">
        <v>3</v>
      </c>
      <c r="FY16" t="s">
        <v>417</v>
      </c>
      <c r="FZ16">
        <v>3.3686400000000001</v>
      </c>
      <c r="GA16">
        <v>2.89331</v>
      </c>
      <c r="GB16">
        <v>3.5132399999999999E-3</v>
      </c>
      <c r="GC16">
        <v>2.8503399999999998E-3</v>
      </c>
      <c r="GD16">
        <v>0.14367099999999999</v>
      </c>
      <c r="GE16">
        <v>0.142098</v>
      </c>
      <c r="GF16">
        <v>34340.300000000003</v>
      </c>
      <c r="GG16">
        <v>29915.599999999999</v>
      </c>
      <c r="GH16">
        <v>30803.599999999999</v>
      </c>
      <c r="GI16">
        <v>27967.200000000001</v>
      </c>
      <c r="GJ16">
        <v>34769.699999999997</v>
      </c>
      <c r="GK16">
        <v>33875.199999999997</v>
      </c>
      <c r="GL16">
        <v>40173.9</v>
      </c>
      <c r="GM16">
        <v>39010.699999999997</v>
      </c>
      <c r="GN16">
        <v>2.2275</v>
      </c>
      <c r="GO16">
        <v>1.5388999999999999</v>
      </c>
      <c r="GP16">
        <v>0</v>
      </c>
      <c r="GQ16">
        <v>3.4347200000000001E-2</v>
      </c>
      <c r="GR16">
        <v>999.9</v>
      </c>
      <c r="GS16">
        <v>32.135399999999997</v>
      </c>
      <c r="GT16">
        <v>52.7</v>
      </c>
      <c r="GU16">
        <v>42.4</v>
      </c>
      <c r="GV16">
        <v>43.839500000000001</v>
      </c>
      <c r="GW16">
        <v>50.663800000000002</v>
      </c>
      <c r="GX16">
        <v>43.377400000000002</v>
      </c>
      <c r="GY16">
        <v>1</v>
      </c>
      <c r="GZ16">
        <v>0.70621400000000001</v>
      </c>
      <c r="HA16">
        <v>1.6160099999999999</v>
      </c>
      <c r="HB16">
        <v>20.199300000000001</v>
      </c>
      <c r="HC16">
        <v>5.2186399999999997</v>
      </c>
      <c r="HD16">
        <v>11.974</v>
      </c>
      <c r="HE16">
        <v>4.9916999999999998</v>
      </c>
      <c r="HF16">
        <v>3.2930999999999999</v>
      </c>
      <c r="HG16">
        <v>7037.6</v>
      </c>
      <c r="HH16">
        <v>9999</v>
      </c>
      <c r="HI16">
        <v>9999</v>
      </c>
      <c r="HJ16">
        <v>658.8</v>
      </c>
      <c r="HK16">
        <v>4.9713200000000004</v>
      </c>
      <c r="HL16">
        <v>1.8748499999999999</v>
      </c>
      <c r="HM16">
        <v>1.8711100000000001</v>
      </c>
      <c r="HN16">
        <v>1.8708800000000001</v>
      </c>
      <c r="HO16">
        <v>1.87531</v>
      </c>
      <c r="HP16">
        <v>1.8721000000000001</v>
      </c>
      <c r="HQ16">
        <v>1.8675200000000001</v>
      </c>
      <c r="HR16">
        <v>1.8785099999999999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-1.1719999999999999</v>
      </c>
      <c r="IG16">
        <v>0.44719999999999999</v>
      </c>
      <c r="IH16">
        <v>-1.172199999999918</v>
      </c>
      <c r="II16">
        <v>0</v>
      </c>
      <c r="IJ16">
        <v>0</v>
      </c>
      <c r="IK16">
        <v>0</v>
      </c>
      <c r="IL16">
        <v>0.44723499999999922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155.4</v>
      </c>
      <c r="IU16">
        <v>155.4</v>
      </c>
      <c r="IV16">
        <v>0.17089799999999999</v>
      </c>
      <c r="IW16">
        <v>2.6916500000000001</v>
      </c>
      <c r="IX16">
        <v>1.49902</v>
      </c>
      <c r="IY16">
        <v>2.2814899999999998</v>
      </c>
      <c r="IZ16">
        <v>1.69678</v>
      </c>
      <c r="JA16">
        <v>2.4060100000000002</v>
      </c>
      <c r="JB16">
        <v>46.269100000000002</v>
      </c>
      <c r="JC16">
        <v>14.228300000000001</v>
      </c>
      <c r="JD16">
        <v>18</v>
      </c>
      <c r="JE16">
        <v>637.21199999999999</v>
      </c>
      <c r="JF16">
        <v>274.45600000000002</v>
      </c>
      <c r="JG16">
        <v>29.9999</v>
      </c>
      <c r="JH16">
        <v>36.414900000000003</v>
      </c>
      <c r="JI16">
        <v>29.999300000000002</v>
      </c>
      <c r="JJ16">
        <v>36.1248</v>
      </c>
      <c r="JK16">
        <v>36.103499999999997</v>
      </c>
      <c r="JL16">
        <v>3.47228</v>
      </c>
      <c r="JM16">
        <v>27.565999999999999</v>
      </c>
      <c r="JN16">
        <v>58.106699999999996</v>
      </c>
      <c r="JO16">
        <v>30</v>
      </c>
      <c r="JP16">
        <v>13.346</v>
      </c>
      <c r="JQ16">
        <v>33.521700000000003</v>
      </c>
      <c r="JR16">
        <v>98.193700000000007</v>
      </c>
      <c r="JS16">
        <v>98.216899999999995</v>
      </c>
    </row>
    <row r="17" spans="1:279" x14ac:dyDescent="0.2">
      <c r="A17">
        <v>2</v>
      </c>
      <c r="B17">
        <v>1657204005.5</v>
      </c>
      <c r="C17">
        <v>4</v>
      </c>
      <c r="D17" t="s">
        <v>421</v>
      </c>
      <c r="E17" t="s">
        <v>422</v>
      </c>
      <c r="F17">
        <v>4</v>
      </c>
      <c r="G17">
        <v>1657204003.5</v>
      </c>
      <c r="H17">
        <f t="shared" si="0"/>
        <v>1.7122485008168311E-3</v>
      </c>
      <c r="I17">
        <f t="shared" si="1"/>
        <v>1.7122485008168311</v>
      </c>
      <c r="J17">
        <f t="shared" si="2"/>
        <v>-1.5745846564405619</v>
      </c>
      <c r="K17">
        <f t="shared" si="3"/>
        <v>11.478871428571431</v>
      </c>
      <c r="L17">
        <f t="shared" si="4"/>
        <v>32.155512222376075</v>
      </c>
      <c r="M17">
        <f t="shared" si="5"/>
        <v>3.257547451695967</v>
      </c>
      <c r="N17">
        <f t="shared" si="6"/>
        <v>1.1628789525071797</v>
      </c>
      <c r="O17">
        <f t="shared" si="7"/>
        <v>0.12143037579301331</v>
      </c>
      <c r="P17">
        <f t="shared" si="8"/>
        <v>2.7699377616206169</v>
      </c>
      <c r="Q17">
        <f t="shared" si="9"/>
        <v>0.11854866304264775</v>
      </c>
      <c r="R17">
        <f t="shared" si="10"/>
        <v>7.4346128937247957E-2</v>
      </c>
      <c r="S17">
        <f t="shared" si="11"/>
        <v>194.41961661252031</v>
      </c>
      <c r="T17">
        <f t="shared" si="12"/>
        <v>34.338001315402934</v>
      </c>
      <c r="U17">
        <f t="shared" si="13"/>
        <v>32.6873</v>
      </c>
      <c r="V17">
        <f t="shared" si="14"/>
        <v>4.9640169104834335</v>
      </c>
      <c r="W17">
        <f t="shared" si="15"/>
        <v>68.169384794262456</v>
      </c>
      <c r="X17">
        <f t="shared" si="16"/>
        <v>3.5623862038868652</v>
      </c>
      <c r="Y17">
        <f t="shared" si="17"/>
        <v>5.2257860543090846</v>
      </c>
      <c r="Z17">
        <f t="shared" si="18"/>
        <v>1.4016307065965683</v>
      </c>
      <c r="AA17">
        <f t="shared" si="19"/>
        <v>-75.510158886022253</v>
      </c>
      <c r="AB17">
        <f t="shared" si="20"/>
        <v>136.72492249002644</v>
      </c>
      <c r="AC17">
        <f t="shared" si="21"/>
        <v>11.320659584430757</v>
      </c>
      <c r="AD17">
        <f t="shared" si="22"/>
        <v>266.95503980095526</v>
      </c>
      <c r="AE17">
        <f t="shared" si="23"/>
        <v>-1.559833642916838</v>
      </c>
      <c r="AF17">
        <f t="shared" si="24"/>
        <v>1.732193355467682</v>
      </c>
      <c r="AG17">
        <f t="shared" si="25"/>
        <v>-1.5745846564405619</v>
      </c>
      <c r="AH17">
        <v>10.405216501018639</v>
      </c>
      <c r="AI17">
        <v>11.907980606060599</v>
      </c>
      <c r="AJ17">
        <v>1.5147287953674079E-4</v>
      </c>
      <c r="AK17">
        <v>65.621803526807724</v>
      </c>
      <c r="AL17">
        <f t="shared" si="26"/>
        <v>1.7122485008168311</v>
      </c>
      <c r="AM17">
        <v>33.624705097472123</v>
      </c>
      <c r="AN17">
        <v>35.162511188811223</v>
      </c>
      <c r="AO17">
        <v>-2.5181325757879102E-3</v>
      </c>
      <c r="AP17">
        <v>87.951736240355686</v>
      </c>
      <c r="AQ17">
        <v>61</v>
      </c>
      <c r="AR17">
        <v>9</v>
      </c>
      <c r="AS17">
        <f t="shared" si="27"/>
        <v>1</v>
      </c>
      <c r="AT17">
        <f t="shared" si="28"/>
        <v>0</v>
      </c>
      <c r="AU17">
        <f t="shared" si="29"/>
        <v>47307.477925422223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1009.4720997992333</v>
      </c>
      <c r="BI17">
        <f t="shared" si="33"/>
        <v>-1.5745846564405619</v>
      </c>
      <c r="BJ17" t="e">
        <f t="shared" si="34"/>
        <v>#DIV/0!</v>
      </c>
      <c r="BK17">
        <f t="shared" si="35"/>
        <v>-1.5598099806361362E-3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1199.96</v>
      </c>
      <c r="CQ17">
        <f t="shared" si="47"/>
        <v>1009.4720997992333</v>
      </c>
      <c r="CR17">
        <f t="shared" si="48"/>
        <v>0.84125479165908301</v>
      </c>
      <c r="CS17">
        <f t="shared" si="49"/>
        <v>0.16202174790203033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1657204003.5</v>
      </c>
      <c r="CZ17">
        <v>11.478871428571431</v>
      </c>
      <c r="DA17">
        <v>10.05800428571429</v>
      </c>
      <c r="DB17">
        <v>35.1646</v>
      </c>
      <c r="DC17">
        <v>33.62255714285714</v>
      </c>
      <c r="DD17">
        <v>12.651071428571431</v>
      </c>
      <c r="DE17">
        <v>34.717342857142853</v>
      </c>
      <c r="DF17">
        <v>650.28600000000006</v>
      </c>
      <c r="DG17">
        <v>101.2062857142857</v>
      </c>
      <c r="DH17">
        <v>9.974944285714285E-2</v>
      </c>
      <c r="DI17">
        <v>33.602871428571433</v>
      </c>
      <c r="DJ17">
        <v>999.89999999999986</v>
      </c>
      <c r="DK17">
        <v>32.6873</v>
      </c>
      <c r="DL17">
        <v>0</v>
      </c>
      <c r="DM17">
        <v>0</v>
      </c>
      <c r="DN17">
        <v>9008.0357142857138</v>
      </c>
      <c r="DO17">
        <v>0</v>
      </c>
      <c r="DP17">
        <v>2213.1028571428569</v>
      </c>
      <c r="DQ17">
        <v>1.4208771428571429</v>
      </c>
      <c r="DR17">
        <v>11.897271428571431</v>
      </c>
      <c r="DS17">
        <v>10.407957142857139</v>
      </c>
      <c r="DT17">
        <v>1.542041428571429</v>
      </c>
      <c r="DU17">
        <v>10.05800428571429</v>
      </c>
      <c r="DV17">
        <v>33.62255714285714</v>
      </c>
      <c r="DW17">
        <v>3.558878571428572</v>
      </c>
      <c r="DX17">
        <v>3.4028114285714279</v>
      </c>
      <c r="DY17">
        <v>26.903257142857139</v>
      </c>
      <c r="DZ17">
        <v>26.142471428571429</v>
      </c>
      <c r="EA17">
        <v>1199.96</v>
      </c>
      <c r="EB17">
        <v>0.95799928571428572</v>
      </c>
      <c r="EC17">
        <v>4.2000785714285713E-2</v>
      </c>
      <c r="ED17">
        <v>0</v>
      </c>
      <c r="EE17">
        <v>865.90442857142864</v>
      </c>
      <c r="EF17">
        <v>5.0001600000000002</v>
      </c>
      <c r="EG17">
        <v>12559.94285714286</v>
      </c>
      <c r="EH17">
        <v>9514.86</v>
      </c>
      <c r="EI17">
        <v>48.035428571428568</v>
      </c>
      <c r="EJ17">
        <v>50.5</v>
      </c>
      <c r="EK17">
        <v>49.25</v>
      </c>
      <c r="EL17">
        <v>49.142714285714291</v>
      </c>
      <c r="EM17">
        <v>49.723000000000013</v>
      </c>
      <c r="EN17">
        <v>1144.77</v>
      </c>
      <c r="EO17">
        <v>50.19</v>
      </c>
      <c r="EP17">
        <v>0</v>
      </c>
      <c r="EQ17">
        <v>608586.29999995232</v>
      </c>
      <c r="ER17">
        <v>0</v>
      </c>
      <c r="ES17">
        <v>865.17926923076914</v>
      </c>
      <c r="ET17">
        <v>8.5052649420980533</v>
      </c>
      <c r="EU17">
        <v>-72.94358966711404</v>
      </c>
      <c r="EV17">
        <v>12567.530769230771</v>
      </c>
      <c r="EW17">
        <v>15</v>
      </c>
      <c r="EX17">
        <v>1657194677</v>
      </c>
      <c r="EY17" t="s">
        <v>416</v>
      </c>
      <c r="EZ17">
        <v>1657194677</v>
      </c>
      <c r="FA17">
        <v>1657194677</v>
      </c>
      <c r="FB17">
        <v>4</v>
      </c>
      <c r="FC17">
        <v>-0.154</v>
      </c>
      <c r="FD17">
        <v>6.0000000000000001E-3</v>
      </c>
      <c r="FE17">
        <v>-1.1719999999999999</v>
      </c>
      <c r="FF17">
        <v>0.44700000000000001</v>
      </c>
      <c r="FG17">
        <v>415</v>
      </c>
      <c r="FH17">
        <v>30</v>
      </c>
      <c r="FI17">
        <v>0.27</v>
      </c>
      <c r="FJ17">
        <v>0.12</v>
      </c>
      <c r="FK17">
        <v>1.5087552500000001</v>
      </c>
      <c r="FL17">
        <v>-0.38587215759850541</v>
      </c>
      <c r="FM17">
        <v>4.0005826887311052E-2</v>
      </c>
      <c r="FN17">
        <v>1</v>
      </c>
      <c r="FO17">
        <v>864.59176470588227</v>
      </c>
      <c r="FP17">
        <v>8.6358135962394389</v>
      </c>
      <c r="FQ17">
        <v>0.86995344901909166</v>
      </c>
      <c r="FR17">
        <v>0</v>
      </c>
      <c r="FS17">
        <v>1.5322884999999999</v>
      </c>
      <c r="FT17">
        <v>0.14634101313320899</v>
      </c>
      <c r="FU17">
        <v>1.9094668830592479E-2</v>
      </c>
      <c r="FV17">
        <v>0</v>
      </c>
      <c r="FW17">
        <v>1</v>
      </c>
      <c r="FX17">
        <v>3</v>
      </c>
      <c r="FY17" t="s">
        <v>417</v>
      </c>
      <c r="FZ17">
        <v>3.3686600000000002</v>
      </c>
      <c r="GA17">
        <v>2.8937599999999999</v>
      </c>
      <c r="GB17">
        <v>3.5238499999999998E-3</v>
      </c>
      <c r="GC17">
        <v>2.9629999999999999E-3</v>
      </c>
      <c r="GD17">
        <v>0.143651</v>
      </c>
      <c r="GE17">
        <v>0.14200099999999999</v>
      </c>
      <c r="GF17">
        <v>34341.1</v>
      </c>
      <c r="GG17">
        <v>29912.400000000001</v>
      </c>
      <c r="GH17">
        <v>30804.6</v>
      </c>
      <c r="GI17">
        <v>27967.3</v>
      </c>
      <c r="GJ17">
        <v>34771.699999999997</v>
      </c>
      <c r="GK17">
        <v>33879.1</v>
      </c>
      <c r="GL17">
        <v>40175.199999999997</v>
      </c>
      <c r="GM17">
        <v>39010.800000000003</v>
      </c>
      <c r="GN17">
        <v>2.22763</v>
      </c>
      <c r="GO17">
        <v>1.53817</v>
      </c>
      <c r="GP17">
        <v>0</v>
      </c>
      <c r="GQ17">
        <v>3.4712300000000001E-2</v>
      </c>
      <c r="GR17">
        <v>999.9</v>
      </c>
      <c r="GS17">
        <v>32.128300000000003</v>
      </c>
      <c r="GT17">
        <v>52.7</v>
      </c>
      <c r="GU17">
        <v>42.4</v>
      </c>
      <c r="GV17">
        <v>43.841500000000003</v>
      </c>
      <c r="GW17">
        <v>50.483800000000002</v>
      </c>
      <c r="GX17">
        <v>42.608199999999997</v>
      </c>
      <c r="GY17">
        <v>1</v>
      </c>
      <c r="GZ17">
        <v>0.70564000000000004</v>
      </c>
      <c r="HA17">
        <v>1.6149500000000001</v>
      </c>
      <c r="HB17">
        <v>20.199000000000002</v>
      </c>
      <c r="HC17">
        <v>5.2163899999999996</v>
      </c>
      <c r="HD17">
        <v>11.974</v>
      </c>
      <c r="HE17">
        <v>4.9911000000000003</v>
      </c>
      <c r="HF17">
        <v>3.2926500000000001</v>
      </c>
      <c r="HG17">
        <v>7037.6</v>
      </c>
      <c r="HH17">
        <v>9999</v>
      </c>
      <c r="HI17">
        <v>9999</v>
      </c>
      <c r="HJ17">
        <v>658.8</v>
      </c>
      <c r="HK17">
        <v>4.9713200000000004</v>
      </c>
      <c r="HL17">
        <v>1.8748499999999999</v>
      </c>
      <c r="HM17">
        <v>1.8711100000000001</v>
      </c>
      <c r="HN17">
        <v>1.8708800000000001</v>
      </c>
      <c r="HO17">
        <v>1.87531</v>
      </c>
      <c r="HP17">
        <v>1.8721000000000001</v>
      </c>
      <c r="HQ17">
        <v>1.8675200000000001</v>
      </c>
      <c r="HR17">
        <v>1.8785099999999999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-1.1719999999999999</v>
      </c>
      <c r="IG17">
        <v>0.44729999999999998</v>
      </c>
      <c r="IH17">
        <v>-1.172199999999918</v>
      </c>
      <c r="II17">
        <v>0</v>
      </c>
      <c r="IJ17">
        <v>0</v>
      </c>
      <c r="IK17">
        <v>0</v>
      </c>
      <c r="IL17">
        <v>0.44723499999999922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155.5</v>
      </c>
      <c r="IU17">
        <v>155.5</v>
      </c>
      <c r="IV17">
        <v>0.18066399999999999</v>
      </c>
      <c r="IW17">
        <v>2.7026400000000002</v>
      </c>
      <c r="IX17">
        <v>1.49902</v>
      </c>
      <c r="IY17">
        <v>2.2814899999999998</v>
      </c>
      <c r="IZ17">
        <v>1.69678</v>
      </c>
      <c r="JA17">
        <v>2.2534200000000002</v>
      </c>
      <c r="JB17">
        <v>46.269100000000002</v>
      </c>
      <c r="JC17">
        <v>14.2196</v>
      </c>
      <c r="JD17">
        <v>18</v>
      </c>
      <c r="JE17">
        <v>637.28599999999994</v>
      </c>
      <c r="JF17">
        <v>274.09800000000001</v>
      </c>
      <c r="JG17">
        <v>29.9998</v>
      </c>
      <c r="JH17">
        <v>36.408700000000003</v>
      </c>
      <c r="JI17">
        <v>29.999400000000001</v>
      </c>
      <c r="JJ17">
        <v>36.122500000000002</v>
      </c>
      <c r="JK17">
        <v>36.1006</v>
      </c>
      <c r="JL17">
        <v>3.69238</v>
      </c>
      <c r="JM17">
        <v>27.846299999999999</v>
      </c>
      <c r="JN17">
        <v>58.106699999999996</v>
      </c>
      <c r="JO17">
        <v>30</v>
      </c>
      <c r="JP17">
        <v>20.028199999999998</v>
      </c>
      <c r="JQ17">
        <v>33.511699999999998</v>
      </c>
      <c r="JR17">
        <v>98.196799999999996</v>
      </c>
      <c r="JS17">
        <v>98.217399999999998</v>
      </c>
    </row>
    <row r="18" spans="1:279" x14ac:dyDescent="0.2">
      <c r="A18">
        <v>3</v>
      </c>
      <c r="B18">
        <v>1657204009.5</v>
      </c>
      <c r="C18">
        <v>8</v>
      </c>
      <c r="D18" t="s">
        <v>423</v>
      </c>
      <c r="E18" t="s">
        <v>424</v>
      </c>
      <c r="F18">
        <v>4</v>
      </c>
      <c r="G18">
        <v>1657204007.1875</v>
      </c>
      <c r="H18">
        <f t="shared" si="0"/>
        <v>1.7313495885439242E-3</v>
      </c>
      <c r="I18">
        <f t="shared" si="1"/>
        <v>1.7313495885439243</v>
      </c>
      <c r="J18">
        <f t="shared" si="2"/>
        <v>-1.4346371928036794</v>
      </c>
      <c r="K18">
        <f t="shared" si="3"/>
        <v>11.798712500000001</v>
      </c>
      <c r="L18">
        <f t="shared" si="4"/>
        <v>30.453779455248654</v>
      </c>
      <c r="M18">
        <f t="shared" si="5"/>
        <v>3.0851264655261419</v>
      </c>
      <c r="N18">
        <f t="shared" si="6"/>
        <v>1.1952710252720553</v>
      </c>
      <c r="O18">
        <f t="shared" si="7"/>
        <v>0.12242446885828269</v>
      </c>
      <c r="P18">
        <f t="shared" si="8"/>
        <v>2.7706281244506452</v>
      </c>
      <c r="Q18">
        <f t="shared" si="9"/>
        <v>0.11949670432519777</v>
      </c>
      <c r="R18">
        <f t="shared" si="10"/>
        <v>7.4942656538120517E-2</v>
      </c>
      <c r="S18">
        <f t="shared" si="11"/>
        <v>194.42659911253443</v>
      </c>
      <c r="T18">
        <f t="shared" si="12"/>
        <v>34.338506747527255</v>
      </c>
      <c r="U18">
        <f t="shared" si="13"/>
        <v>32.698012499999997</v>
      </c>
      <c r="V18">
        <f t="shared" si="14"/>
        <v>4.9670124473790018</v>
      </c>
      <c r="W18">
        <f t="shared" si="15"/>
        <v>68.120855781277129</v>
      </c>
      <c r="X18">
        <f t="shared" si="16"/>
        <v>3.5610135608702254</v>
      </c>
      <c r="Y18">
        <f t="shared" si="17"/>
        <v>5.2274938710458212</v>
      </c>
      <c r="Z18">
        <f t="shared" si="18"/>
        <v>1.4059988865087765</v>
      </c>
      <c r="AA18">
        <f t="shared" si="19"/>
        <v>-76.352516854787055</v>
      </c>
      <c r="AB18">
        <f t="shared" si="20"/>
        <v>136.03135320771131</v>
      </c>
      <c r="AC18">
        <f t="shared" si="21"/>
        <v>11.261339447909776</v>
      </c>
      <c r="AD18">
        <f t="shared" si="22"/>
        <v>265.36677491336843</v>
      </c>
      <c r="AE18">
        <f t="shared" si="23"/>
        <v>4.0951728799091959E-2</v>
      </c>
      <c r="AF18">
        <f t="shared" si="24"/>
        <v>1.8264094178064016</v>
      </c>
      <c r="AG18">
        <f t="shared" si="25"/>
        <v>-1.4346371928036794</v>
      </c>
      <c r="AH18">
        <v>12.732123390191781</v>
      </c>
      <c r="AI18">
        <v>12.76744787878788</v>
      </c>
      <c r="AJ18">
        <v>0.33320346304532589</v>
      </c>
      <c r="AK18">
        <v>65.621803526807724</v>
      </c>
      <c r="AL18">
        <f t="shared" si="26"/>
        <v>1.7313495885439243</v>
      </c>
      <c r="AM18">
        <v>33.594313201225141</v>
      </c>
      <c r="AN18">
        <v>35.136119580419582</v>
      </c>
      <c r="AO18">
        <v>-1.1414301188270179E-4</v>
      </c>
      <c r="AP18">
        <v>87.951736240355686</v>
      </c>
      <c r="AQ18">
        <v>61</v>
      </c>
      <c r="AR18">
        <v>9</v>
      </c>
      <c r="AS18">
        <f t="shared" si="27"/>
        <v>1</v>
      </c>
      <c r="AT18">
        <f t="shared" si="28"/>
        <v>0</v>
      </c>
      <c r="AU18">
        <f t="shared" si="29"/>
        <v>47325.536203646472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1009.5088497992407</v>
      </c>
      <c r="BI18">
        <f t="shared" si="33"/>
        <v>-1.4346371928036794</v>
      </c>
      <c r="BJ18" t="e">
        <f t="shared" si="34"/>
        <v>#DIV/0!</v>
      </c>
      <c r="BK18">
        <f t="shared" si="35"/>
        <v>-1.4211239387242453E-3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1200.0037500000001</v>
      </c>
      <c r="CQ18">
        <f t="shared" si="47"/>
        <v>1009.5088497992407</v>
      </c>
      <c r="CR18">
        <f t="shared" si="48"/>
        <v>0.84125474591161953</v>
      </c>
      <c r="CS18">
        <f t="shared" si="49"/>
        <v>0.16202165960942574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1657204007.1875</v>
      </c>
      <c r="CZ18">
        <v>11.798712500000001</v>
      </c>
      <c r="DA18">
        <v>11.856375</v>
      </c>
      <c r="DB18">
        <v>35.151337499999997</v>
      </c>
      <c r="DC18">
        <v>33.525550000000003</v>
      </c>
      <c r="DD18">
        <v>12.970912500000001</v>
      </c>
      <c r="DE18">
        <v>34.704062499999999</v>
      </c>
      <c r="DF18">
        <v>650.34649999999999</v>
      </c>
      <c r="DG18">
        <v>101.20525000000001</v>
      </c>
      <c r="DH18">
        <v>9.9958112500000001E-2</v>
      </c>
      <c r="DI18">
        <v>33.608712500000003</v>
      </c>
      <c r="DJ18">
        <v>999.9</v>
      </c>
      <c r="DK18">
        <v>32.698012499999997</v>
      </c>
      <c r="DL18">
        <v>0</v>
      </c>
      <c r="DM18">
        <v>0</v>
      </c>
      <c r="DN18">
        <v>9011.7962499999994</v>
      </c>
      <c r="DO18">
        <v>0</v>
      </c>
      <c r="DP18">
        <v>2222.2837500000001</v>
      </c>
      <c r="DQ18">
        <v>-5.7657375000000011E-2</v>
      </c>
      <c r="DR18">
        <v>12.228574999999999</v>
      </c>
      <c r="DS18">
        <v>12.267587499999999</v>
      </c>
      <c r="DT18">
        <v>1.62578625</v>
      </c>
      <c r="DU18">
        <v>11.856375</v>
      </c>
      <c r="DV18">
        <v>33.525550000000003</v>
      </c>
      <c r="DW18">
        <v>3.5575074999999998</v>
      </c>
      <c r="DX18">
        <v>3.3929675000000001</v>
      </c>
      <c r="DY18">
        <v>26.896725</v>
      </c>
      <c r="DZ18">
        <v>26.093475000000002</v>
      </c>
      <c r="EA18">
        <v>1200.0037500000001</v>
      </c>
      <c r="EB18">
        <v>0.95800124999999992</v>
      </c>
      <c r="EC18">
        <v>4.1998874999999998E-2</v>
      </c>
      <c r="ED18">
        <v>0</v>
      </c>
      <c r="EE18">
        <v>866.34637499999997</v>
      </c>
      <c r="EF18">
        <v>5.0001600000000002</v>
      </c>
      <c r="EG18">
        <v>12543.3</v>
      </c>
      <c r="EH18">
        <v>9515.2075000000004</v>
      </c>
      <c r="EI18">
        <v>48.015500000000003</v>
      </c>
      <c r="EJ18">
        <v>50.468499999999999</v>
      </c>
      <c r="EK18">
        <v>49.265500000000003</v>
      </c>
      <c r="EL18">
        <v>49.117125000000001</v>
      </c>
      <c r="EM18">
        <v>49.686999999999998</v>
      </c>
      <c r="EN18">
        <v>1144.81375</v>
      </c>
      <c r="EO18">
        <v>50.19</v>
      </c>
      <c r="EP18">
        <v>0</v>
      </c>
      <c r="EQ18">
        <v>608590.5</v>
      </c>
      <c r="ER18">
        <v>0</v>
      </c>
      <c r="ES18">
        <v>865.75847999999985</v>
      </c>
      <c r="ET18">
        <v>6.7299999911038322</v>
      </c>
      <c r="EU18">
        <v>-612.21538510077676</v>
      </c>
      <c r="EV18">
        <v>12533.048000000001</v>
      </c>
      <c r="EW18">
        <v>15</v>
      </c>
      <c r="EX18">
        <v>1657194677</v>
      </c>
      <c r="EY18" t="s">
        <v>416</v>
      </c>
      <c r="EZ18">
        <v>1657194677</v>
      </c>
      <c r="FA18">
        <v>1657194677</v>
      </c>
      <c r="FB18">
        <v>4</v>
      </c>
      <c r="FC18">
        <v>-0.154</v>
      </c>
      <c r="FD18">
        <v>6.0000000000000001E-3</v>
      </c>
      <c r="FE18">
        <v>-1.1719999999999999</v>
      </c>
      <c r="FF18">
        <v>0.44700000000000001</v>
      </c>
      <c r="FG18">
        <v>415</v>
      </c>
      <c r="FH18">
        <v>30</v>
      </c>
      <c r="FI18">
        <v>0.27</v>
      </c>
      <c r="FJ18">
        <v>0.12</v>
      </c>
      <c r="FK18">
        <v>1.2520149024390239</v>
      </c>
      <c r="FL18">
        <v>-3.8543458745644541</v>
      </c>
      <c r="FM18">
        <v>0.59385635478869581</v>
      </c>
      <c r="FN18">
        <v>0</v>
      </c>
      <c r="FO18">
        <v>865.22997058823523</v>
      </c>
      <c r="FP18">
        <v>8.1198624858800805</v>
      </c>
      <c r="FQ18">
        <v>0.82959368103037734</v>
      </c>
      <c r="FR18">
        <v>0</v>
      </c>
      <c r="FS18">
        <v>1.5514424390243899</v>
      </c>
      <c r="FT18">
        <v>0.31307958188153329</v>
      </c>
      <c r="FU18">
        <v>3.8723330131720142E-2</v>
      </c>
      <c r="FV18">
        <v>0</v>
      </c>
      <c r="FW18">
        <v>0</v>
      </c>
      <c r="FX18">
        <v>3</v>
      </c>
      <c r="FY18" t="s">
        <v>425</v>
      </c>
      <c r="FZ18">
        <v>3.3687999999999998</v>
      </c>
      <c r="GA18">
        <v>2.8936099999999998</v>
      </c>
      <c r="GB18">
        <v>3.82826E-3</v>
      </c>
      <c r="GC18">
        <v>4.1490900000000002E-3</v>
      </c>
      <c r="GD18">
        <v>0.14355799999999999</v>
      </c>
      <c r="GE18">
        <v>0.14161799999999999</v>
      </c>
      <c r="GF18">
        <v>34330.9</v>
      </c>
      <c r="GG18">
        <v>29877.1</v>
      </c>
      <c r="GH18">
        <v>30804.799999999999</v>
      </c>
      <c r="GI18">
        <v>27967.4</v>
      </c>
      <c r="GJ18">
        <v>34775.599999999999</v>
      </c>
      <c r="GK18">
        <v>33894.6</v>
      </c>
      <c r="GL18">
        <v>40175.4</v>
      </c>
      <c r="GM18">
        <v>39011.199999999997</v>
      </c>
      <c r="GN18">
        <v>2.2277300000000002</v>
      </c>
      <c r="GO18">
        <v>1.53847</v>
      </c>
      <c r="GP18">
        <v>0</v>
      </c>
      <c r="GQ18">
        <v>3.5863399999999997E-2</v>
      </c>
      <c r="GR18">
        <v>999.9</v>
      </c>
      <c r="GS18">
        <v>32.124000000000002</v>
      </c>
      <c r="GT18">
        <v>52.7</v>
      </c>
      <c r="GU18">
        <v>42.4</v>
      </c>
      <c r="GV18">
        <v>43.833300000000001</v>
      </c>
      <c r="GW18">
        <v>50.303800000000003</v>
      </c>
      <c r="GX18">
        <v>42.948700000000002</v>
      </c>
      <c r="GY18">
        <v>1</v>
      </c>
      <c r="GZ18">
        <v>0.70504100000000003</v>
      </c>
      <c r="HA18">
        <v>1.61392</v>
      </c>
      <c r="HB18">
        <v>20.198799999999999</v>
      </c>
      <c r="HC18">
        <v>5.2156399999999996</v>
      </c>
      <c r="HD18">
        <v>11.974</v>
      </c>
      <c r="HE18">
        <v>4.9903000000000004</v>
      </c>
      <c r="HF18">
        <v>3.2925800000000001</v>
      </c>
      <c r="HG18">
        <v>7037.8</v>
      </c>
      <c r="HH18">
        <v>9999</v>
      </c>
      <c r="HI18">
        <v>9999</v>
      </c>
      <c r="HJ18">
        <v>658.8</v>
      </c>
      <c r="HK18">
        <v>4.9713200000000004</v>
      </c>
      <c r="HL18">
        <v>1.8748499999999999</v>
      </c>
      <c r="HM18">
        <v>1.87113</v>
      </c>
      <c r="HN18">
        <v>1.8708800000000001</v>
      </c>
      <c r="HO18">
        <v>1.87531</v>
      </c>
      <c r="HP18">
        <v>1.8721000000000001</v>
      </c>
      <c r="HQ18">
        <v>1.8675200000000001</v>
      </c>
      <c r="HR18">
        <v>1.8785099999999999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-1.1719999999999999</v>
      </c>
      <c r="IG18">
        <v>0.44719999999999999</v>
      </c>
      <c r="IH18">
        <v>-1.172199999999918</v>
      </c>
      <c r="II18">
        <v>0</v>
      </c>
      <c r="IJ18">
        <v>0</v>
      </c>
      <c r="IK18">
        <v>0</v>
      </c>
      <c r="IL18">
        <v>0.44723499999999922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155.5</v>
      </c>
      <c r="IU18">
        <v>155.5</v>
      </c>
      <c r="IV18">
        <v>0.19409199999999999</v>
      </c>
      <c r="IW18">
        <v>2.6977500000000001</v>
      </c>
      <c r="IX18">
        <v>1.49902</v>
      </c>
      <c r="IY18">
        <v>2.2827099999999998</v>
      </c>
      <c r="IZ18">
        <v>1.69678</v>
      </c>
      <c r="JA18">
        <v>2.3120099999999999</v>
      </c>
      <c r="JB18">
        <v>46.269100000000002</v>
      </c>
      <c r="JC18">
        <v>14.210800000000001</v>
      </c>
      <c r="JD18">
        <v>18</v>
      </c>
      <c r="JE18">
        <v>637.33500000000004</v>
      </c>
      <c r="JF18">
        <v>274.22899999999998</v>
      </c>
      <c r="JG18">
        <v>29.9998</v>
      </c>
      <c r="JH18">
        <v>36.402299999999997</v>
      </c>
      <c r="JI18">
        <v>29.999400000000001</v>
      </c>
      <c r="JJ18">
        <v>36.119700000000002</v>
      </c>
      <c r="JK18">
        <v>36.097700000000003</v>
      </c>
      <c r="JL18">
        <v>3.9663200000000001</v>
      </c>
      <c r="JM18">
        <v>27.846299999999999</v>
      </c>
      <c r="JN18">
        <v>58.106699999999996</v>
      </c>
      <c r="JO18">
        <v>30</v>
      </c>
      <c r="JP18">
        <v>26.728000000000002</v>
      </c>
      <c r="JQ18">
        <v>33.5319</v>
      </c>
      <c r="JR18">
        <v>98.197299999999998</v>
      </c>
      <c r="JS18">
        <v>98.218100000000007</v>
      </c>
    </row>
    <row r="19" spans="1:279" x14ac:dyDescent="0.2">
      <c r="A19">
        <v>4</v>
      </c>
      <c r="B19">
        <v>1657204013.5</v>
      </c>
      <c r="C19">
        <v>12</v>
      </c>
      <c r="D19" t="s">
        <v>426</v>
      </c>
      <c r="E19" t="s">
        <v>427</v>
      </c>
      <c r="F19">
        <v>4</v>
      </c>
      <c r="G19">
        <v>1657204011.5</v>
      </c>
      <c r="H19">
        <f t="shared" si="0"/>
        <v>1.7543162792339568E-3</v>
      </c>
      <c r="I19">
        <f t="shared" si="1"/>
        <v>1.7543162792339568</v>
      </c>
      <c r="J19">
        <f t="shared" si="2"/>
        <v>-1.2988535361303759</v>
      </c>
      <c r="K19">
        <f t="shared" si="3"/>
        <v>14.1165</v>
      </c>
      <c r="L19">
        <f t="shared" si="4"/>
        <v>30.807960490189451</v>
      </c>
      <c r="M19">
        <f t="shared" si="5"/>
        <v>3.1209765991390412</v>
      </c>
      <c r="N19">
        <f t="shared" si="6"/>
        <v>1.4300611095556279</v>
      </c>
      <c r="O19">
        <f t="shared" si="7"/>
        <v>0.12327381816024255</v>
      </c>
      <c r="P19">
        <f t="shared" si="8"/>
        <v>2.7755500601161822</v>
      </c>
      <c r="Q19">
        <f t="shared" si="9"/>
        <v>0.12031094596989456</v>
      </c>
      <c r="R19">
        <f t="shared" si="10"/>
        <v>7.5454612296135259E-2</v>
      </c>
      <c r="S19">
        <f t="shared" si="11"/>
        <v>194.41140861250364</v>
      </c>
      <c r="T19">
        <f t="shared" si="12"/>
        <v>34.335924414300045</v>
      </c>
      <c r="U19">
        <f t="shared" si="13"/>
        <v>32.713642857142858</v>
      </c>
      <c r="V19">
        <f t="shared" si="14"/>
        <v>4.9713859869337211</v>
      </c>
      <c r="W19">
        <f t="shared" si="15"/>
        <v>68.01354934136306</v>
      </c>
      <c r="X19">
        <f t="shared" si="16"/>
        <v>3.5563905075899234</v>
      </c>
      <c r="Y19">
        <f t="shared" si="17"/>
        <v>5.2289441472025509</v>
      </c>
      <c r="Z19">
        <f t="shared" si="18"/>
        <v>1.4149954793437978</v>
      </c>
      <c r="AA19">
        <f t="shared" si="19"/>
        <v>-77.365347914217494</v>
      </c>
      <c r="AB19">
        <f t="shared" si="20"/>
        <v>134.67618465559491</v>
      </c>
      <c r="AC19">
        <f t="shared" si="21"/>
        <v>11.13050314143902</v>
      </c>
      <c r="AD19">
        <f t="shared" si="22"/>
        <v>262.85274849532004</v>
      </c>
      <c r="AE19">
        <f t="shared" si="23"/>
        <v>3.7314296012264032</v>
      </c>
      <c r="AF19">
        <f t="shared" si="24"/>
        <v>1.8592661900295999</v>
      </c>
      <c r="AG19">
        <f t="shared" si="25"/>
        <v>-1.2988535361303759</v>
      </c>
      <c r="AH19">
        <v>18.693897912915769</v>
      </c>
      <c r="AI19">
        <v>16.07118181818182</v>
      </c>
      <c r="AJ19">
        <v>0.9646391946335463</v>
      </c>
      <c r="AK19">
        <v>65.621803526807724</v>
      </c>
      <c r="AL19">
        <f t="shared" si="26"/>
        <v>1.7543162792339568</v>
      </c>
      <c r="AM19">
        <v>33.46005850549593</v>
      </c>
      <c r="AN19">
        <v>35.090102797202817</v>
      </c>
      <c r="AO19">
        <v>-1.271979874943757E-2</v>
      </c>
      <c r="AP19">
        <v>87.951736240355686</v>
      </c>
      <c r="AQ19">
        <v>61</v>
      </c>
      <c r="AR19">
        <v>9</v>
      </c>
      <c r="AS19">
        <f t="shared" si="27"/>
        <v>1</v>
      </c>
      <c r="AT19">
        <f t="shared" si="28"/>
        <v>0</v>
      </c>
      <c r="AU19">
        <f t="shared" si="29"/>
        <v>47460.059778163471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1009.4288997992243</v>
      </c>
      <c r="BI19">
        <f t="shared" si="33"/>
        <v>-1.2988535361303759</v>
      </c>
      <c r="BJ19" t="e">
        <f t="shared" si="34"/>
        <v>#DIV/0!</v>
      </c>
      <c r="BK19">
        <f t="shared" si="35"/>
        <v>-1.2867211711381735E-3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1199.9085714285709</v>
      </c>
      <c r="CQ19">
        <f t="shared" si="47"/>
        <v>1009.4288997992243</v>
      </c>
      <c r="CR19">
        <f t="shared" si="48"/>
        <v>0.84125484543995888</v>
      </c>
      <c r="CS19">
        <f t="shared" si="49"/>
        <v>0.16202185169912064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1657204011.5</v>
      </c>
      <c r="CZ19">
        <v>14.1165</v>
      </c>
      <c r="DA19">
        <v>17.58342857142857</v>
      </c>
      <c r="DB19">
        <v>35.10604285714286</v>
      </c>
      <c r="DC19">
        <v>33.450857142857153</v>
      </c>
      <c r="DD19">
        <v>15.2887</v>
      </c>
      <c r="DE19">
        <v>34.658814285714293</v>
      </c>
      <c r="DF19">
        <v>650.31785714285718</v>
      </c>
      <c r="DG19">
        <v>101.2045714285714</v>
      </c>
      <c r="DH19">
        <v>9.9654800000000002E-2</v>
      </c>
      <c r="DI19">
        <v>33.613671428571429</v>
      </c>
      <c r="DJ19">
        <v>999.89999999999986</v>
      </c>
      <c r="DK19">
        <v>32.713642857142858</v>
      </c>
      <c r="DL19">
        <v>0</v>
      </c>
      <c r="DM19">
        <v>0</v>
      </c>
      <c r="DN19">
        <v>9038.0357142857138</v>
      </c>
      <c r="DO19">
        <v>0</v>
      </c>
      <c r="DP19">
        <v>1971.997142857143</v>
      </c>
      <c r="DQ19">
        <v>-3.466917142857143</v>
      </c>
      <c r="DR19">
        <v>14.630128571428569</v>
      </c>
      <c r="DS19">
        <v>18.191957142857142</v>
      </c>
      <c r="DT19">
        <v>1.6551899999999999</v>
      </c>
      <c r="DU19">
        <v>17.58342857142857</v>
      </c>
      <c r="DV19">
        <v>33.450857142857153</v>
      </c>
      <c r="DW19">
        <v>3.5528942857142849</v>
      </c>
      <c r="DX19">
        <v>3.3853814285714279</v>
      </c>
      <c r="DY19">
        <v>26.874642857142849</v>
      </c>
      <c r="DZ19">
        <v>26.055628571428571</v>
      </c>
      <c r="EA19">
        <v>1199.9085714285709</v>
      </c>
      <c r="EB19">
        <v>0.95799928571428572</v>
      </c>
      <c r="EC19">
        <v>4.200078571428572E-2</v>
      </c>
      <c r="ED19">
        <v>0</v>
      </c>
      <c r="EE19">
        <v>866.41299999999978</v>
      </c>
      <c r="EF19">
        <v>5.0001600000000002</v>
      </c>
      <c r="EG19">
        <v>12068.71428571429</v>
      </c>
      <c r="EH19">
        <v>9514.4514285714286</v>
      </c>
      <c r="EI19">
        <v>48</v>
      </c>
      <c r="EJ19">
        <v>50.454999999999998</v>
      </c>
      <c r="EK19">
        <v>49.267714285714291</v>
      </c>
      <c r="EL19">
        <v>49.107000000000014</v>
      </c>
      <c r="EM19">
        <v>49.704999999999998</v>
      </c>
      <c r="EN19">
        <v>1144.7185714285711</v>
      </c>
      <c r="EO19">
        <v>50.19</v>
      </c>
      <c r="EP19">
        <v>0</v>
      </c>
      <c r="EQ19">
        <v>608594.09999990463</v>
      </c>
      <c r="ER19">
        <v>0</v>
      </c>
      <c r="ES19">
        <v>866.07072000000005</v>
      </c>
      <c r="ET19">
        <v>4.065692310496348</v>
      </c>
      <c r="EU19">
        <v>-2456.1846220614848</v>
      </c>
      <c r="EV19">
        <v>12418.108</v>
      </c>
      <c r="EW19">
        <v>15</v>
      </c>
      <c r="EX19">
        <v>1657194677</v>
      </c>
      <c r="EY19" t="s">
        <v>416</v>
      </c>
      <c r="EZ19">
        <v>1657194677</v>
      </c>
      <c r="FA19">
        <v>1657194677</v>
      </c>
      <c r="FB19">
        <v>4</v>
      </c>
      <c r="FC19">
        <v>-0.154</v>
      </c>
      <c r="FD19">
        <v>6.0000000000000001E-3</v>
      </c>
      <c r="FE19">
        <v>-1.1719999999999999</v>
      </c>
      <c r="FF19">
        <v>0.44700000000000001</v>
      </c>
      <c r="FG19">
        <v>415</v>
      </c>
      <c r="FH19">
        <v>30</v>
      </c>
      <c r="FI19">
        <v>0.27</v>
      </c>
      <c r="FJ19">
        <v>0.12</v>
      </c>
      <c r="FK19">
        <v>0.38706636585365861</v>
      </c>
      <c r="FL19">
        <v>-14.581558933797901</v>
      </c>
      <c r="FM19">
        <v>1.766747238997131</v>
      </c>
      <c r="FN19">
        <v>0</v>
      </c>
      <c r="FO19">
        <v>865.70547058823524</v>
      </c>
      <c r="FP19">
        <v>6.4976928965261411</v>
      </c>
      <c r="FQ19">
        <v>0.68929700912016656</v>
      </c>
      <c r="FR19">
        <v>0</v>
      </c>
      <c r="FS19">
        <v>1.581062195121951</v>
      </c>
      <c r="FT19">
        <v>0.43859540069686459</v>
      </c>
      <c r="FU19">
        <v>5.1262240965841283E-2</v>
      </c>
      <c r="FV19">
        <v>0</v>
      </c>
      <c r="FW19">
        <v>0</v>
      </c>
      <c r="FX19">
        <v>3</v>
      </c>
      <c r="FY19" t="s">
        <v>425</v>
      </c>
      <c r="FZ19">
        <v>3.3685700000000001</v>
      </c>
      <c r="GA19">
        <v>2.89385</v>
      </c>
      <c r="GB19">
        <v>4.7894399999999998E-3</v>
      </c>
      <c r="GC19">
        <v>5.9160200000000001E-3</v>
      </c>
      <c r="GD19">
        <v>0.14344100000000001</v>
      </c>
      <c r="GE19">
        <v>0.141599</v>
      </c>
      <c r="GF19">
        <v>34297.800000000003</v>
      </c>
      <c r="GG19">
        <v>29825.599999999999</v>
      </c>
      <c r="GH19">
        <v>30804.799999999999</v>
      </c>
      <c r="GI19">
        <v>27968.799999999999</v>
      </c>
      <c r="GJ19">
        <v>34780.5</v>
      </c>
      <c r="GK19">
        <v>33896.800000000003</v>
      </c>
      <c r="GL19">
        <v>40175.599999999999</v>
      </c>
      <c r="GM19">
        <v>39012.800000000003</v>
      </c>
      <c r="GN19">
        <v>2.2277800000000001</v>
      </c>
      <c r="GO19">
        <v>1.5383800000000001</v>
      </c>
      <c r="GP19">
        <v>0</v>
      </c>
      <c r="GQ19">
        <v>3.6824500000000003E-2</v>
      </c>
      <c r="GR19">
        <v>999.9</v>
      </c>
      <c r="GS19">
        <v>32.123899999999999</v>
      </c>
      <c r="GT19">
        <v>52.7</v>
      </c>
      <c r="GU19">
        <v>42.4</v>
      </c>
      <c r="GV19">
        <v>43.838500000000003</v>
      </c>
      <c r="GW19">
        <v>50.483800000000002</v>
      </c>
      <c r="GX19">
        <v>42.944699999999997</v>
      </c>
      <c r="GY19">
        <v>1</v>
      </c>
      <c r="GZ19">
        <v>0.70457599999999998</v>
      </c>
      <c r="HA19">
        <v>1.6105799999999999</v>
      </c>
      <c r="HB19">
        <v>20.198899999999998</v>
      </c>
      <c r="HC19">
        <v>5.2151899999999998</v>
      </c>
      <c r="HD19">
        <v>11.974</v>
      </c>
      <c r="HE19">
        <v>4.9897499999999999</v>
      </c>
      <c r="HF19">
        <v>3.2925</v>
      </c>
      <c r="HG19">
        <v>7037.8</v>
      </c>
      <c r="HH19">
        <v>9999</v>
      </c>
      <c r="HI19">
        <v>9999</v>
      </c>
      <c r="HJ19">
        <v>658.8</v>
      </c>
      <c r="HK19">
        <v>4.9713200000000004</v>
      </c>
      <c r="HL19">
        <v>1.8748499999999999</v>
      </c>
      <c r="HM19">
        <v>1.87114</v>
      </c>
      <c r="HN19">
        <v>1.8708800000000001</v>
      </c>
      <c r="HO19">
        <v>1.87531</v>
      </c>
      <c r="HP19">
        <v>1.8721000000000001</v>
      </c>
      <c r="HQ19">
        <v>1.8675200000000001</v>
      </c>
      <c r="HR19">
        <v>1.8785099999999999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-1.1719999999999999</v>
      </c>
      <c r="IG19">
        <v>0.44719999999999999</v>
      </c>
      <c r="IH19">
        <v>-1.172199999999918</v>
      </c>
      <c r="II19">
        <v>0</v>
      </c>
      <c r="IJ19">
        <v>0</v>
      </c>
      <c r="IK19">
        <v>0</v>
      </c>
      <c r="IL19">
        <v>0.44723499999999922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155.6</v>
      </c>
      <c r="IU19">
        <v>155.6</v>
      </c>
      <c r="IV19">
        <v>0.20874000000000001</v>
      </c>
      <c r="IW19">
        <v>2.67822</v>
      </c>
      <c r="IX19">
        <v>1.49902</v>
      </c>
      <c r="IY19">
        <v>2.2827099999999998</v>
      </c>
      <c r="IZ19">
        <v>1.69678</v>
      </c>
      <c r="JA19">
        <v>2.4096700000000002</v>
      </c>
      <c r="JB19">
        <v>46.269100000000002</v>
      </c>
      <c r="JC19">
        <v>14.2196</v>
      </c>
      <c r="JD19">
        <v>18</v>
      </c>
      <c r="JE19">
        <v>637.35</v>
      </c>
      <c r="JF19">
        <v>274.178</v>
      </c>
      <c r="JG19">
        <v>29.999400000000001</v>
      </c>
      <c r="JH19">
        <v>36.397300000000001</v>
      </c>
      <c r="JI19">
        <v>29.999500000000001</v>
      </c>
      <c r="JJ19">
        <v>36.117400000000004</v>
      </c>
      <c r="JK19">
        <v>36.097000000000001</v>
      </c>
      <c r="JL19">
        <v>4.2504799999999996</v>
      </c>
      <c r="JM19">
        <v>27.846299999999999</v>
      </c>
      <c r="JN19">
        <v>58.106699999999996</v>
      </c>
      <c r="JO19">
        <v>30</v>
      </c>
      <c r="JP19">
        <v>33.451799999999999</v>
      </c>
      <c r="JQ19">
        <v>33.5319</v>
      </c>
      <c r="JR19">
        <v>98.197599999999994</v>
      </c>
      <c r="JS19">
        <v>98.222499999999997</v>
      </c>
    </row>
    <row r="20" spans="1:279" x14ac:dyDescent="0.2">
      <c r="A20">
        <v>5</v>
      </c>
      <c r="B20">
        <v>1657204017.5</v>
      </c>
      <c r="C20">
        <v>16</v>
      </c>
      <c r="D20" t="s">
        <v>428</v>
      </c>
      <c r="E20" t="s">
        <v>429</v>
      </c>
      <c r="F20">
        <v>4</v>
      </c>
      <c r="G20">
        <v>1657204015.1875</v>
      </c>
      <c r="H20">
        <f t="shared" si="0"/>
        <v>1.7614130545940438E-3</v>
      </c>
      <c r="I20">
        <f t="shared" si="1"/>
        <v>1.7614130545940438</v>
      </c>
      <c r="J20">
        <f t="shared" si="2"/>
        <v>-1.2198323870534966</v>
      </c>
      <c r="K20">
        <f t="shared" si="3"/>
        <v>18.121637499999999</v>
      </c>
      <c r="L20">
        <f t="shared" si="4"/>
        <v>33.689101174793265</v>
      </c>
      <c r="M20">
        <f t="shared" si="5"/>
        <v>3.4128466469053627</v>
      </c>
      <c r="N20">
        <f t="shared" si="6"/>
        <v>1.8357975612772934</v>
      </c>
      <c r="O20">
        <f t="shared" si="7"/>
        <v>0.12323735484349149</v>
      </c>
      <c r="P20">
        <f t="shared" si="8"/>
        <v>2.7647779278371347</v>
      </c>
      <c r="Q20">
        <f t="shared" si="9"/>
        <v>0.12026497504945742</v>
      </c>
      <c r="R20">
        <f t="shared" si="10"/>
        <v>7.5426694794206356E-2</v>
      </c>
      <c r="S20">
        <f t="shared" si="11"/>
        <v>194.42759661253646</v>
      </c>
      <c r="T20">
        <f t="shared" si="12"/>
        <v>34.347219407213281</v>
      </c>
      <c r="U20">
        <f t="shared" si="13"/>
        <v>32.725124999999998</v>
      </c>
      <c r="V20">
        <f t="shared" si="14"/>
        <v>4.9746009469261727</v>
      </c>
      <c r="W20">
        <f t="shared" si="15"/>
        <v>67.915159081331694</v>
      </c>
      <c r="X20">
        <f t="shared" si="16"/>
        <v>3.5533402248822332</v>
      </c>
      <c r="Y20">
        <f t="shared" si="17"/>
        <v>5.2320281258959227</v>
      </c>
      <c r="Z20">
        <f t="shared" si="18"/>
        <v>1.4212607220439395</v>
      </c>
      <c r="AA20">
        <f t="shared" si="19"/>
        <v>-77.678315707597335</v>
      </c>
      <c r="AB20">
        <f t="shared" si="20"/>
        <v>134.01322446027353</v>
      </c>
      <c r="AC20">
        <f t="shared" si="21"/>
        <v>11.12006477627269</v>
      </c>
      <c r="AD20">
        <f t="shared" si="22"/>
        <v>261.88257014148536</v>
      </c>
      <c r="AE20">
        <f t="shared" si="23"/>
        <v>5.8241129279560013</v>
      </c>
      <c r="AF20">
        <f t="shared" si="24"/>
        <v>1.8225295803289907</v>
      </c>
      <c r="AG20">
        <f t="shared" si="25"/>
        <v>-1.2198323870534966</v>
      </c>
      <c r="AH20">
        <v>25.427789668334619</v>
      </c>
      <c r="AI20">
        <v>21.188970303030299</v>
      </c>
      <c r="AJ20">
        <v>1.349519755063483</v>
      </c>
      <c r="AK20">
        <v>65.621803526807724</v>
      </c>
      <c r="AL20">
        <f t="shared" si="26"/>
        <v>1.7614130545940438</v>
      </c>
      <c r="AM20">
        <v>33.450581773717708</v>
      </c>
      <c r="AN20">
        <v>35.065938461538487</v>
      </c>
      <c r="AO20">
        <v>-8.8140011423077855E-3</v>
      </c>
      <c r="AP20">
        <v>87.951736240355686</v>
      </c>
      <c r="AQ20">
        <v>61</v>
      </c>
      <c r="AR20">
        <v>9</v>
      </c>
      <c r="AS20">
        <f t="shared" si="27"/>
        <v>1</v>
      </c>
      <c r="AT20">
        <f t="shared" si="28"/>
        <v>0</v>
      </c>
      <c r="AU20">
        <f t="shared" si="29"/>
        <v>47162.492687782149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1009.5140997992415</v>
      </c>
      <c r="BI20">
        <f t="shared" si="33"/>
        <v>-1.2198323870534966</v>
      </c>
      <c r="BJ20" t="e">
        <f t="shared" si="34"/>
        <v>#DIV/0!</v>
      </c>
      <c r="BK20">
        <f t="shared" si="35"/>
        <v>-1.2083361562716958E-3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1200.01</v>
      </c>
      <c r="CQ20">
        <f t="shared" si="47"/>
        <v>1009.5140997992415</v>
      </c>
      <c r="CR20">
        <f t="shared" si="48"/>
        <v>0.84125473937653983</v>
      </c>
      <c r="CS20">
        <f t="shared" si="49"/>
        <v>0.16202164699672209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1657204015.1875</v>
      </c>
      <c r="CZ20">
        <v>18.121637499999999</v>
      </c>
      <c r="DA20">
        <v>23.525312499999998</v>
      </c>
      <c r="DB20">
        <v>35.075950000000013</v>
      </c>
      <c r="DC20">
        <v>33.453499999999998</v>
      </c>
      <c r="DD20">
        <v>19.293837499999999</v>
      </c>
      <c r="DE20">
        <v>34.628712499999999</v>
      </c>
      <c r="DF20">
        <v>650.35075000000006</v>
      </c>
      <c r="DG20">
        <v>101.203875</v>
      </c>
      <c r="DH20">
        <v>0.1003013625</v>
      </c>
      <c r="DI20">
        <v>33.624212499999999</v>
      </c>
      <c r="DJ20">
        <v>999.9</v>
      </c>
      <c r="DK20">
        <v>32.725124999999998</v>
      </c>
      <c r="DL20">
        <v>0</v>
      </c>
      <c r="DM20">
        <v>0</v>
      </c>
      <c r="DN20">
        <v>8980.86</v>
      </c>
      <c r="DO20">
        <v>0</v>
      </c>
      <c r="DP20">
        <v>1775.88625</v>
      </c>
      <c r="DQ20">
        <v>-5.4036937500000004</v>
      </c>
      <c r="DR20">
        <v>18.780374999999999</v>
      </c>
      <c r="DS20">
        <v>24.3395875</v>
      </c>
      <c r="DT20">
        <v>1.6224575000000001</v>
      </c>
      <c r="DU20">
        <v>23.525312499999998</v>
      </c>
      <c r="DV20">
        <v>33.453499999999998</v>
      </c>
      <c r="DW20">
        <v>3.5498150000000002</v>
      </c>
      <c r="DX20">
        <v>3.3856187499999999</v>
      </c>
      <c r="DY20">
        <v>26.8599</v>
      </c>
      <c r="DZ20">
        <v>26.056799999999999</v>
      </c>
      <c r="EA20">
        <v>1200.01</v>
      </c>
      <c r="EB20">
        <v>0.958002625</v>
      </c>
      <c r="EC20">
        <v>4.1997537500000001E-2</v>
      </c>
      <c r="ED20">
        <v>0</v>
      </c>
      <c r="EE20">
        <v>866.14599999999996</v>
      </c>
      <c r="EF20">
        <v>5.0001600000000002</v>
      </c>
      <c r="EG20">
        <v>12163.5</v>
      </c>
      <c r="EH20">
        <v>9515.27</v>
      </c>
      <c r="EI20">
        <v>48</v>
      </c>
      <c r="EJ20">
        <v>50.468499999999999</v>
      </c>
      <c r="EK20">
        <v>49.280999999999999</v>
      </c>
      <c r="EL20">
        <v>49.085624999999993</v>
      </c>
      <c r="EM20">
        <v>49.694999999999993</v>
      </c>
      <c r="EN20">
        <v>1144.82</v>
      </c>
      <c r="EO20">
        <v>50.19</v>
      </c>
      <c r="EP20">
        <v>0</v>
      </c>
      <c r="EQ20">
        <v>608598.29999995232</v>
      </c>
      <c r="ER20">
        <v>0</v>
      </c>
      <c r="ES20">
        <v>866.17630769230766</v>
      </c>
      <c r="ET20">
        <v>-7.1179484042149119E-2</v>
      </c>
      <c r="EU20">
        <v>-1929.6615340521221</v>
      </c>
      <c r="EV20">
        <v>12333.80769230769</v>
      </c>
      <c r="EW20">
        <v>15</v>
      </c>
      <c r="EX20">
        <v>1657194677</v>
      </c>
      <c r="EY20" t="s">
        <v>416</v>
      </c>
      <c r="EZ20">
        <v>1657194677</v>
      </c>
      <c r="FA20">
        <v>1657194677</v>
      </c>
      <c r="FB20">
        <v>4</v>
      </c>
      <c r="FC20">
        <v>-0.154</v>
      </c>
      <c r="FD20">
        <v>6.0000000000000001E-3</v>
      </c>
      <c r="FE20">
        <v>-1.1719999999999999</v>
      </c>
      <c r="FF20">
        <v>0.44700000000000001</v>
      </c>
      <c r="FG20">
        <v>415</v>
      </c>
      <c r="FH20">
        <v>30</v>
      </c>
      <c r="FI20">
        <v>0.27</v>
      </c>
      <c r="FJ20">
        <v>0.12</v>
      </c>
      <c r="FK20">
        <v>-0.93050729268292676</v>
      </c>
      <c r="FL20">
        <v>-25.653505651567951</v>
      </c>
      <c r="FM20">
        <v>2.7114313093320219</v>
      </c>
      <c r="FN20">
        <v>0</v>
      </c>
      <c r="FO20">
        <v>865.9522352941176</v>
      </c>
      <c r="FP20">
        <v>3.3359816652255101</v>
      </c>
      <c r="FQ20">
        <v>0.45890227453986132</v>
      </c>
      <c r="FR20">
        <v>0</v>
      </c>
      <c r="FS20">
        <v>1.598717317073171</v>
      </c>
      <c r="FT20">
        <v>0.36524926829268262</v>
      </c>
      <c r="FU20">
        <v>4.7685968024781047E-2</v>
      </c>
      <c r="FV20">
        <v>0</v>
      </c>
      <c r="FW20">
        <v>0</v>
      </c>
      <c r="FX20">
        <v>3</v>
      </c>
      <c r="FY20" t="s">
        <v>425</v>
      </c>
      <c r="FZ20">
        <v>3.3686600000000002</v>
      </c>
      <c r="GA20">
        <v>2.8937300000000001</v>
      </c>
      <c r="GB20">
        <v>6.2066400000000002E-3</v>
      </c>
      <c r="GC20">
        <v>7.7811900000000003E-3</v>
      </c>
      <c r="GD20">
        <v>0.143375</v>
      </c>
      <c r="GE20">
        <v>0.14161199999999999</v>
      </c>
      <c r="GF20">
        <v>34249.599999999999</v>
      </c>
      <c r="GG20">
        <v>29770</v>
      </c>
      <c r="GH20">
        <v>30805.3</v>
      </c>
      <c r="GI20">
        <v>27969</v>
      </c>
      <c r="GJ20">
        <v>34783.699999999997</v>
      </c>
      <c r="GK20">
        <v>33896.699999999997</v>
      </c>
      <c r="GL20">
        <v>40176.199999999997</v>
      </c>
      <c r="GM20">
        <v>39013.199999999997</v>
      </c>
      <c r="GN20">
        <v>2.2291799999999999</v>
      </c>
      <c r="GO20">
        <v>1.5387299999999999</v>
      </c>
      <c r="GP20">
        <v>0</v>
      </c>
      <c r="GQ20">
        <v>3.74764E-2</v>
      </c>
      <c r="GR20">
        <v>999.9</v>
      </c>
      <c r="GS20">
        <v>32.129100000000001</v>
      </c>
      <c r="GT20">
        <v>52.7</v>
      </c>
      <c r="GU20">
        <v>42.4</v>
      </c>
      <c r="GV20">
        <v>43.836500000000001</v>
      </c>
      <c r="GW20">
        <v>50.543799999999997</v>
      </c>
      <c r="GX20">
        <v>43.597799999999999</v>
      </c>
      <c r="GY20">
        <v>1</v>
      </c>
      <c r="GZ20">
        <v>0.70406199999999997</v>
      </c>
      <c r="HA20">
        <v>1.6068800000000001</v>
      </c>
      <c r="HB20">
        <v>20.198899999999998</v>
      </c>
      <c r="HC20">
        <v>5.2157900000000001</v>
      </c>
      <c r="HD20">
        <v>11.974</v>
      </c>
      <c r="HE20">
        <v>4.9906499999999996</v>
      </c>
      <c r="HF20">
        <v>3.2925</v>
      </c>
      <c r="HG20">
        <v>7037.8</v>
      </c>
      <c r="HH20">
        <v>9999</v>
      </c>
      <c r="HI20">
        <v>9999</v>
      </c>
      <c r="HJ20">
        <v>658.8</v>
      </c>
      <c r="HK20">
        <v>4.97133</v>
      </c>
      <c r="HL20">
        <v>1.8748499999999999</v>
      </c>
      <c r="HM20">
        <v>1.8711199999999999</v>
      </c>
      <c r="HN20">
        <v>1.8708800000000001</v>
      </c>
      <c r="HO20">
        <v>1.87531</v>
      </c>
      <c r="HP20">
        <v>1.8721000000000001</v>
      </c>
      <c r="HQ20">
        <v>1.8675200000000001</v>
      </c>
      <c r="HR20">
        <v>1.8785099999999999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-1.1719999999999999</v>
      </c>
      <c r="IG20">
        <v>0.44719999999999999</v>
      </c>
      <c r="IH20">
        <v>-1.172199999999918</v>
      </c>
      <c r="II20">
        <v>0</v>
      </c>
      <c r="IJ20">
        <v>0</v>
      </c>
      <c r="IK20">
        <v>0</v>
      </c>
      <c r="IL20">
        <v>0.44723499999999922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155.69999999999999</v>
      </c>
      <c r="IU20">
        <v>155.69999999999999</v>
      </c>
      <c r="IV20">
        <v>0.223389</v>
      </c>
      <c r="IW20">
        <v>2.67456</v>
      </c>
      <c r="IX20">
        <v>1.49902</v>
      </c>
      <c r="IY20">
        <v>2.2814899999999998</v>
      </c>
      <c r="IZ20">
        <v>1.69678</v>
      </c>
      <c r="JA20">
        <v>2.3559600000000001</v>
      </c>
      <c r="JB20">
        <v>46.269100000000002</v>
      </c>
      <c r="JC20">
        <v>14.2196</v>
      </c>
      <c r="JD20">
        <v>18</v>
      </c>
      <c r="JE20">
        <v>638.39400000000001</v>
      </c>
      <c r="JF20">
        <v>274.33100000000002</v>
      </c>
      <c r="JG20">
        <v>29.999400000000001</v>
      </c>
      <c r="JH20">
        <v>36.391599999999997</v>
      </c>
      <c r="JI20">
        <v>29.999500000000001</v>
      </c>
      <c r="JJ20">
        <v>36.114400000000003</v>
      </c>
      <c r="JK20">
        <v>36.093899999999998</v>
      </c>
      <c r="JL20">
        <v>4.5401800000000003</v>
      </c>
      <c r="JM20">
        <v>27.846299999999999</v>
      </c>
      <c r="JN20">
        <v>57.693399999999997</v>
      </c>
      <c r="JO20">
        <v>30</v>
      </c>
      <c r="JP20">
        <v>40.141199999999998</v>
      </c>
      <c r="JQ20">
        <v>33.538400000000003</v>
      </c>
      <c r="JR20">
        <v>98.198999999999998</v>
      </c>
      <c r="JS20">
        <v>98.223200000000006</v>
      </c>
    </row>
    <row r="21" spans="1:279" x14ac:dyDescent="0.2">
      <c r="A21">
        <v>6</v>
      </c>
      <c r="B21">
        <v>1657204021.5</v>
      </c>
      <c r="C21">
        <v>20</v>
      </c>
      <c r="D21" t="s">
        <v>430</v>
      </c>
      <c r="E21" t="s">
        <v>431</v>
      </c>
      <c r="F21">
        <v>4</v>
      </c>
      <c r="G21">
        <v>1657204019.5</v>
      </c>
      <c r="H21">
        <f t="shared" si="0"/>
        <v>1.7729733806986683E-3</v>
      </c>
      <c r="I21">
        <f t="shared" si="1"/>
        <v>1.7729733806986683</v>
      </c>
      <c r="J21">
        <f t="shared" si="2"/>
        <v>-1.0703169469835718</v>
      </c>
      <c r="K21">
        <f t="shared" si="3"/>
        <v>23.968528571428571</v>
      </c>
      <c r="L21">
        <f t="shared" si="4"/>
        <v>37.434887706361906</v>
      </c>
      <c r="M21">
        <f t="shared" si="5"/>
        <v>3.7923099356092882</v>
      </c>
      <c r="N21">
        <f t="shared" si="6"/>
        <v>2.4281117057529262</v>
      </c>
      <c r="O21">
        <f t="shared" si="7"/>
        <v>0.12324933794473612</v>
      </c>
      <c r="P21">
        <f t="shared" si="8"/>
        <v>2.7732131042595056</v>
      </c>
      <c r="Q21">
        <f t="shared" si="9"/>
        <v>0.12028519602695849</v>
      </c>
      <c r="R21">
        <f t="shared" si="10"/>
        <v>7.5438626397242581E-2</v>
      </c>
      <c r="S21">
        <f t="shared" si="11"/>
        <v>194.42486061253092</v>
      </c>
      <c r="T21">
        <f t="shared" si="12"/>
        <v>34.346851535624857</v>
      </c>
      <c r="U21">
        <f t="shared" si="13"/>
        <v>32.750642857142857</v>
      </c>
      <c r="V21">
        <f t="shared" si="14"/>
        <v>4.9817523371057026</v>
      </c>
      <c r="W21">
        <f t="shared" si="15"/>
        <v>67.860564096673144</v>
      </c>
      <c r="X21">
        <f t="shared" si="16"/>
        <v>3.5514431689816561</v>
      </c>
      <c r="Y21">
        <f t="shared" si="17"/>
        <v>5.2334418616419445</v>
      </c>
      <c r="Z21">
        <f t="shared" si="18"/>
        <v>1.4303091681240465</v>
      </c>
      <c r="AA21">
        <f t="shared" si="19"/>
        <v>-78.188126088811273</v>
      </c>
      <c r="AB21">
        <f t="shared" si="20"/>
        <v>131.32911394781587</v>
      </c>
      <c r="AC21">
        <f t="shared" si="21"/>
        <v>10.865812622523508</v>
      </c>
      <c r="AD21">
        <f t="shared" si="22"/>
        <v>258.43166109405905</v>
      </c>
      <c r="AE21">
        <f t="shared" si="23"/>
        <v>7.0988227175754766</v>
      </c>
      <c r="AF21">
        <f t="shared" si="24"/>
        <v>1.8058998358320615</v>
      </c>
      <c r="AG21">
        <f t="shared" si="25"/>
        <v>-1.0703169469835718</v>
      </c>
      <c r="AH21">
        <v>32.165106727995479</v>
      </c>
      <c r="AI21">
        <v>27.113284848484849</v>
      </c>
      <c r="AJ21">
        <v>1.516899244982753</v>
      </c>
      <c r="AK21">
        <v>65.621803526807724</v>
      </c>
      <c r="AL21">
        <f t="shared" si="26"/>
        <v>1.7729733806986683</v>
      </c>
      <c r="AM21">
        <v>33.455377829772537</v>
      </c>
      <c r="AN21">
        <v>35.053257342657368</v>
      </c>
      <c r="AO21">
        <v>-3.6232693884966651E-3</v>
      </c>
      <c r="AP21">
        <v>87.951736240355686</v>
      </c>
      <c r="AQ21">
        <v>60</v>
      </c>
      <c r="AR21">
        <v>9</v>
      </c>
      <c r="AS21">
        <f t="shared" si="27"/>
        <v>1</v>
      </c>
      <c r="AT21">
        <f t="shared" si="28"/>
        <v>0</v>
      </c>
      <c r="AU21">
        <f t="shared" si="29"/>
        <v>47393.427907402132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1009.4996997992387</v>
      </c>
      <c r="BI21">
        <f t="shared" si="33"/>
        <v>-1.0703169469835718</v>
      </c>
      <c r="BJ21" t="e">
        <f t="shared" si="34"/>
        <v>#DIV/0!</v>
      </c>
      <c r="BK21">
        <f t="shared" si="35"/>
        <v>-1.0602449383555321E-3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1199.992857142857</v>
      </c>
      <c r="CQ21">
        <f t="shared" si="47"/>
        <v>1009.4996997992387</v>
      </c>
      <c r="CR21">
        <f t="shared" si="48"/>
        <v>0.84125475730149246</v>
      </c>
      <c r="CS21">
        <f t="shared" si="49"/>
        <v>0.16202168159188049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1657204019.5</v>
      </c>
      <c r="CZ21">
        <v>23.968528571428571</v>
      </c>
      <c r="DA21">
        <v>30.557957142857141</v>
      </c>
      <c r="DB21">
        <v>35.057228571428567</v>
      </c>
      <c r="DC21">
        <v>33.449485714285721</v>
      </c>
      <c r="DD21">
        <v>25.140728571428571</v>
      </c>
      <c r="DE21">
        <v>34.61</v>
      </c>
      <c r="DF21">
        <v>650.32414285714287</v>
      </c>
      <c r="DG21">
        <v>101.2042857142857</v>
      </c>
      <c r="DH21">
        <v>9.9876471428571409E-2</v>
      </c>
      <c r="DI21">
        <v>33.629042857142863</v>
      </c>
      <c r="DJ21">
        <v>999.89999999999986</v>
      </c>
      <c r="DK21">
        <v>32.750642857142857</v>
      </c>
      <c r="DL21">
        <v>0</v>
      </c>
      <c r="DM21">
        <v>0</v>
      </c>
      <c r="DN21">
        <v>9025.6257142857139</v>
      </c>
      <c r="DO21">
        <v>0</v>
      </c>
      <c r="DP21">
        <v>2010.984285714286</v>
      </c>
      <c r="DQ21">
        <v>-6.5894214285714288</v>
      </c>
      <c r="DR21">
        <v>24.83932857142857</v>
      </c>
      <c r="DS21">
        <v>31.615457142857139</v>
      </c>
      <c r="DT21">
        <v>1.6077457142857139</v>
      </c>
      <c r="DU21">
        <v>30.557957142857141</v>
      </c>
      <c r="DV21">
        <v>33.449485714285721</v>
      </c>
      <c r="DW21">
        <v>3.5479414285714279</v>
      </c>
      <c r="DX21">
        <v>3.3852328571428569</v>
      </c>
      <c r="DY21">
        <v>26.850928571428579</v>
      </c>
      <c r="DZ21">
        <v>26.05488571428571</v>
      </c>
      <c r="EA21">
        <v>1199.992857142857</v>
      </c>
      <c r="EB21">
        <v>0.9580008571428571</v>
      </c>
      <c r="EC21">
        <v>4.1999257142857127E-2</v>
      </c>
      <c r="ED21">
        <v>0</v>
      </c>
      <c r="EE21">
        <v>865.81171428571417</v>
      </c>
      <c r="EF21">
        <v>5.0001600000000002</v>
      </c>
      <c r="EG21">
        <v>12468.657142857141</v>
      </c>
      <c r="EH21">
        <v>9515.1071428571431</v>
      </c>
      <c r="EI21">
        <v>48.017714285714291</v>
      </c>
      <c r="EJ21">
        <v>50.446000000000012</v>
      </c>
      <c r="EK21">
        <v>49.267714285714291</v>
      </c>
      <c r="EL21">
        <v>49.080000000000013</v>
      </c>
      <c r="EM21">
        <v>49.686999999999998</v>
      </c>
      <c r="EN21">
        <v>1144.802857142857</v>
      </c>
      <c r="EO21">
        <v>50.19</v>
      </c>
      <c r="EP21">
        <v>0</v>
      </c>
      <c r="EQ21">
        <v>608602.5</v>
      </c>
      <c r="ER21">
        <v>0</v>
      </c>
      <c r="ES21">
        <v>866.11152000000004</v>
      </c>
      <c r="ET21">
        <v>-2.9798461600125612</v>
      </c>
      <c r="EU21">
        <v>648.3153834862743</v>
      </c>
      <c r="EV21">
        <v>12284.36</v>
      </c>
      <c r="EW21">
        <v>15</v>
      </c>
      <c r="EX21">
        <v>1657194677</v>
      </c>
      <c r="EY21" t="s">
        <v>416</v>
      </c>
      <c r="EZ21">
        <v>1657194677</v>
      </c>
      <c r="FA21">
        <v>1657194677</v>
      </c>
      <c r="FB21">
        <v>4</v>
      </c>
      <c r="FC21">
        <v>-0.154</v>
      </c>
      <c r="FD21">
        <v>6.0000000000000001E-3</v>
      </c>
      <c r="FE21">
        <v>-1.1719999999999999</v>
      </c>
      <c r="FF21">
        <v>0.44700000000000001</v>
      </c>
      <c r="FG21">
        <v>415</v>
      </c>
      <c r="FH21">
        <v>30</v>
      </c>
      <c r="FI21">
        <v>0.27</v>
      </c>
      <c r="FJ21">
        <v>0.12</v>
      </c>
      <c r="FK21">
        <v>-2.4738694878048779</v>
      </c>
      <c r="FL21">
        <v>-31.058266097560971</v>
      </c>
      <c r="FM21">
        <v>3.1236422803944222</v>
      </c>
      <c r="FN21">
        <v>0</v>
      </c>
      <c r="FO21">
        <v>866.0829705882353</v>
      </c>
      <c r="FP21">
        <v>-3.1428576592758072E-2</v>
      </c>
      <c r="FQ21">
        <v>0.30669437606747912</v>
      </c>
      <c r="FR21">
        <v>1</v>
      </c>
      <c r="FS21">
        <v>1.60836</v>
      </c>
      <c r="FT21">
        <v>0.22747275261324079</v>
      </c>
      <c r="FU21">
        <v>4.337585233576003E-2</v>
      </c>
      <c r="FV21">
        <v>0</v>
      </c>
      <c r="FW21">
        <v>1</v>
      </c>
      <c r="FX21">
        <v>3</v>
      </c>
      <c r="FY21" t="s">
        <v>417</v>
      </c>
      <c r="FZ21">
        <v>3.3688400000000001</v>
      </c>
      <c r="GA21">
        <v>2.89384</v>
      </c>
      <c r="GB21">
        <v>7.8162800000000001E-3</v>
      </c>
      <c r="GC21">
        <v>9.6605200000000006E-3</v>
      </c>
      <c r="GD21">
        <v>0.143341</v>
      </c>
      <c r="GE21">
        <v>0.14157800000000001</v>
      </c>
      <c r="GF21">
        <v>34194.400000000001</v>
      </c>
      <c r="GG21">
        <v>29713.8</v>
      </c>
      <c r="GH21">
        <v>30805.5</v>
      </c>
      <c r="GI21">
        <v>27969.1</v>
      </c>
      <c r="GJ21">
        <v>34785.199999999997</v>
      </c>
      <c r="GK21">
        <v>33898.1</v>
      </c>
      <c r="GL21">
        <v>40176.300000000003</v>
      </c>
      <c r="GM21">
        <v>39013.199999999997</v>
      </c>
      <c r="GN21">
        <v>2.2296499999999999</v>
      </c>
      <c r="GO21">
        <v>1.53877</v>
      </c>
      <c r="GP21">
        <v>0</v>
      </c>
      <c r="GQ21">
        <v>3.8072500000000002E-2</v>
      </c>
      <c r="GR21">
        <v>999.9</v>
      </c>
      <c r="GS21">
        <v>32.137300000000003</v>
      </c>
      <c r="GT21">
        <v>52.6</v>
      </c>
      <c r="GU21">
        <v>42.4</v>
      </c>
      <c r="GV21">
        <v>43.752899999999997</v>
      </c>
      <c r="GW21">
        <v>49.6738</v>
      </c>
      <c r="GX21">
        <v>42.527999999999999</v>
      </c>
      <c r="GY21">
        <v>1</v>
      </c>
      <c r="GZ21">
        <v>0.70379800000000003</v>
      </c>
      <c r="HA21">
        <v>1.6069899999999999</v>
      </c>
      <c r="HB21">
        <v>20.198899999999998</v>
      </c>
      <c r="HC21">
        <v>5.21549</v>
      </c>
      <c r="HD21">
        <v>11.974</v>
      </c>
      <c r="HE21">
        <v>4.9900500000000001</v>
      </c>
      <c r="HF21">
        <v>3.29243</v>
      </c>
      <c r="HG21">
        <v>7038</v>
      </c>
      <c r="HH21">
        <v>9999</v>
      </c>
      <c r="HI21">
        <v>9999</v>
      </c>
      <c r="HJ21">
        <v>658.8</v>
      </c>
      <c r="HK21">
        <v>4.9713200000000004</v>
      </c>
      <c r="HL21">
        <v>1.8748499999999999</v>
      </c>
      <c r="HM21">
        <v>1.87113</v>
      </c>
      <c r="HN21">
        <v>1.8708800000000001</v>
      </c>
      <c r="HO21">
        <v>1.87531</v>
      </c>
      <c r="HP21">
        <v>1.8721000000000001</v>
      </c>
      <c r="HQ21">
        <v>1.8675200000000001</v>
      </c>
      <c r="HR21">
        <v>1.8785099999999999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-1.1719999999999999</v>
      </c>
      <c r="IG21">
        <v>0.44729999999999998</v>
      </c>
      <c r="IH21">
        <v>-1.172199999999918</v>
      </c>
      <c r="II21">
        <v>0</v>
      </c>
      <c r="IJ21">
        <v>0</v>
      </c>
      <c r="IK21">
        <v>0</v>
      </c>
      <c r="IL21">
        <v>0.44723499999999922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155.69999999999999</v>
      </c>
      <c r="IU21">
        <v>155.69999999999999</v>
      </c>
      <c r="IV21">
        <v>0.238037</v>
      </c>
      <c r="IW21">
        <v>2.6879900000000001</v>
      </c>
      <c r="IX21">
        <v>1.49902</v>
      </c>
      <c r="IY21">
        <v>2.2827099999999998</v>
      </c>
      <c r="IZ21">
        <v>1.69678</v>
      </c>
      <c r="JA21">
        <v>2.2534200000000002</v>
      </c>
      <c r="JB21">
        <v>46.269100000000002</v>
      </c>
      <c r="JC21">
        <v>14.210800000000001</v>
      </c>
      <c r="JD21">
        <v>18</v>
      </c>
      <c r="JE21">
        <v>638.73099999999999</v>
      </c>
      <c r="JF21">
        <v>274.35399999999998</v>
      </c>
      <c r="JG21">
        <v>29.9998</v>
      </c>
      <c r="JH21">
        <v>36.386499999999998</v>
      </c>
      <c r="JI21">
        <v>29.999600000000001</v>
      </c>
      <c r="JJ21">
        <v>36.111499999999999</v>
      </c>
      <c r="JK21">
        <v>36.093699999999998</v>
      </c>
      <c r="JL21">
        <v>4.8306199999999997</v>
      </c>
      <c r="JM21">
        <v>27.564599999999999</v>
      </c>
      <c r="JN21">
        <v>57.693399999999997</v>
      </c>
      <c r="JO21">
        <v>30</v>
      </c>
      <c r="JP21">
        <v>46.8386</v>
      </c>
      <c r="JQ21">
        <v>33.550800000000002</v>
      </c>
      <c r="JR21">
        <v>98.199600000000004</v>
      </c>
      <c r="JS21">
        <v>98.223399999999998</v>
      </c>
    </row>
    <row r="22" spans="1:279" x14ac:dyDescent="0.2">
      <c r="A22">
        <v>7</v>
      </c>
      <c r="B22">
        <v>1657204025.5</v>
      </c>
      <c r="C22">
        <v>24</v>
      </c>
      <c r="D22" t="s">
        <v>432</v>
      </c>
      <c r="E22" t="s">
        <v>433</v>
      </c>
      <c r="F22">
        <v>4</v>
      </c>
      <c r="G22">
        <v>1657204023.1875</v>
      </c>
      <c r="H22">
        <f t="shared" si="0"/>
        <v>1.7930576427023968E-3</v>
      </c>
      <c r="I22">
        <f t="shared" si="1"/>
        <v>1.7930576427023968</v>
      </c>
      <c r="J22">
        <f t="shared" si="2"/>
        <v>-0.88513450083004253</v>
      </c>
      <c r="K22">
        <f t="shared" si="3"/>
        <v>29.507962500000001</v>
      </c>
      <c r="L22">
        <f t="shared" si="4"/>
        <v>40.311842409341395</v>
      </c>
      <c r="M22">
        <f t="shared" si="5"/>
        <v>4.0837446970798048</v>
      </c>
      <c r="N22">
        <f t="shared" si="6"/>
        <v>2.9892701047343051</v>
      </c>
      <c r="O22">
        <f t="shared" si="7"/>
        <v>0.12440055247500968</v>
      </c>
      <c r="P22">
        <f t="shared" si="8"/>
        <v>2.7821288964992883</v>
      </c>
      <c r="Q22">
        <f t="shared" si="9"/>
        <v>0.12139093206564515</v>
      </c>
      <c r="R22">
        <f t="shared" si="10"/>
        <v>7.6133670526687847E-2</v>
      </c>
      <c r="S22">
        <f t="shared" si="11"/>
        <v>194.41961661252031</v>
      </c>
      <c r="T22">
        <f t="shared" si="12"/>
        <v>34.351017282935253</v>
      </c>
      <c r="U22">
        <f t="shared" si="13"/>
        <v>32.758049999999997</v>
      </c>
      <c r="V22">
        <f t="shared" si="14"/>
        <v>4.9838298665944176</v>
      </c>
      <c r="W22">
        <f t="shared" si="15"/>
        <v>67.797991651200391</v>
      </c>
      <c r="X22">
        <f t="shared" si="16"/>
        <v>3.5505073438309536</v>
      </c>
      <c r="Y22">
        <f t="shared" si="17"/>
        <v>5.2368916207683727</v>
      </c>
      <c r="Z22">
        <f t="shared" si="18"/>
        <v>1.4333225227634641</v>
      </c>
      <c r="AA22">
        <f t="shared" si="19"/>
        <v>-79.073842043175702</v>
      </c>
      <c r="AB22">
        <f t="shared" si="20"/>
        <v>132.40753971916553</v>
      </c>
      <c r="AC22">
        <f t="shared" si="21"/>
        <v>10.920958198530466</v>
      </c>
      <c r="AD22">
        <f t="shared" si="22"/>
        <v>258.67427248704058</v>
      </c>
      <c r="AE22">
        <f t="shared" si="23"/>
        <v>7.7509681874249035</v>
      </c>
      <c r="AF22">
        <f t="shared" si="24"/>
        <v>1.7977451547714414</v>
      </c>
      <c r="AG22">
        <f t="shared" si="25"/>
        <v>-0.88513450083004253</v>
      </c>
      <c r="AH22">
        <v>39.094364855427813</v>
      </c>
      <c r="AI22">
        <v>33.490642424242402</v>
      </c>
      <c r="AJ22">
        <v>1.610652482609561</v>
      </c>
      <c r="AK22">
        <v>65.621803526807724</v>
      </c>
      <c r="AL22">
        <f t="shared" si="26"/>
        <v>1.7930576427023968</v>
      </c>
      <c r="AM22">
        <v>33.443813472302907</v>
      </c>
      <c r="AN22">
        <v>35.045016783216809</v>
      </c>
      <c r="AO22">
        <v>-9.0780786353701528E-4</v>
      </c>
      <c r="AP22">
        <v>87.951736240355686</v>
      </c>
      <c r="AQ22">
        <v>61</v>
      </c>
      <c r="AR22">
        <v>9</v>
      </c>
      <c r="AS22">
        <f t="shared" si="27"/>
        <v>1</v>
      </c>
      <c r="AT22">
        <f t="shared" si="28"/>
        <v>0</v>
      </c>
      <c r="AU22">
        <f t="shared" si="29"/>
        <v>47636.874081601251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1009.4720997992333</v>
      </c>
      <c r="BI22">
        <f t="shared" si="33"/>
        <v>-0.88513450083004253</v>
      </c>
      <c r="BJ22" t="e">
        <f t="shared" si="34"/>
        <v>#DIV/0!</v>
      </c>
      <c r="BK22">
        <f t="shared" si="35"/>
        <v>-8.7682908819974382E-4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1199.96</v>
      </c>
      <c r="CQ22">
        <f t="shared" si="47"/>
        <v>1009.4720997992333</v>
      </c>
      <c r="CR22">
        <f t="shared" si="48"/>
        <v>0.84125479165908301</v>
      </c>
      <c r="CS22">
        <f t="shared" si="49"/>
        <v>0.16202174790203033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1657204023.1875</v>
      </c>
      <c r="CZ22">
        <v>29.507962500000001</v>
      </c>
      <c r="DA22">
        <v>36.708087499999998</v>
      </c>
      <c r="DB22">
        <v>35.048099999999998</v>
      </c>
      <c r="DC22">
        <v>33.447600000000001</v>
      </c>
      <c r="DD22">
        <v>30.680162500000002</v>
      </c>
      <c r="DE22">
        <v>34.600862499999998</v>
      </c>
      <c r="DF22">
        <v>650.32337499999994</v>
      </c>
      <c r="DG22">
        <v>101.20425</v>
      </c>
      <c r="DH22">
        <v>9.9596537499999999E-2</v>
      </c>
      <c r="DI22">
        <v>33.640825</v>
      </c>
      <c r="DJ22">
        <v>999.9</v>
      </c>
      <c r="DK22">
        <v>32.758049999999997</v>
      </c>
      <c r="DL22">
        <v>0</v>
      </c>
      <c r="DM22">
        <v>0</v>
      </c>
      <c r="DN22">
        <v>9073.1262499999993</v>
      </c>
      <c r="DO22">
        <v>0</v>
      </c>
      <c r="DP22">
        <v>2054.6262499999998</v>
      </c>
      <c r="DQ22">
        <v>-7.2000950000000001</v>
      </c>
      <c r="DR22">
        <v>30.579725</v>
      </c>
      <c r="DS22">
        <v>37.978362500000003</v>
      </c>
      <c r="DT22">
        <v>1.6005024999999999</v>
      </c>
      <c r="DU22">
        <v>36.708087499999998</v>
      </c>
      <c r="DV22">
        <v>33.447600000000001</v>
      </c>
      <c r="DW22">
        <v>3.54701625</v>
      </c>
      <c r="DX22">
        <v>3.3850387500000001</v>
      </c>
      <c r="DY22">
        <v>26.846475000000002</v>
      </c>
      <c r="DZ22">
        <v>26.053912499999999</v>
      </c>
      <c r="EA22">
        <v>1199.96</v>
      </c>
      <c r="EB22">
        <v>0.95799987500000006</v>
      </c>
      <c r="EC22">
        <v>4.2000212499999988E-2</v>
      </c>
      <c r="ED22">
        <v>0</v>
      </c>
      <c r="EE22">
        <v>865.50037500000008</v>
      </c>
      <c r="EF22">
        <v>5.0001600000000002</v>
      </c>
      <c r="EG22">
        <v>12432.825000000001</v>
      </c>
      <c r="EH22">
        <v>9514.8562500000007</v>
      </c>
      <c r="EI22">
        <v>48</v>
      </c>
      <c r="EJ22">
        <v>50.476374999999997</v>
      </c>
      <c r="EK22">
        <v>49.265500000000003</v>
      </c>
      <c r="EL22">
        <v>49.077749999999988</v>
      </c>
      <c r="EM22">
        <v>49.686999999999998</v>
      </c>
      <c r="EN22">
        <v>1144.77</v>
      </c>
      <c r="EO22">
        <v>50.19</v>
      </c>
      <c r="EP22">
        <v>0</v>
      </c>
      <c r="EQ22">
        <v>608606.09999990463</v>
      </c>
      <c r="ER22">
        <v>0</v>
      </c>
      <c r="ES22">
        <v>865.88504000000012</v>
      </c>
      <c r="ET22">
        <v>-4.3709230817434808</v>
      </c>
      <c r="EU22">
        <v>2086.8307714780881</v>
      </c>
      <c r="EV22">
        <v>12321.904</v>
      </c>
      <c r="EW22">
        <v>15</v>
      </c>
      <c r="EX22">
        <v>1657194677</v>
      </c>
      <c r="EY22" t="s">
        <v>416</v>
      </c>
      <c r="EZ22">
        <v>1657194677</v>
      </c>
      <c r="FA22">
        <v>1657194677</v>
      </c>
      <c r="FB22">
        <v>4</v>
      </c>
      <c r="FC22">
        <v>-0.154</v>
      </c>
      <c r="FD22">
        <v>6.0000000000000001E-3</v>
      </c>
      <c r="FE22">
        <v>-1.1719999999999999</v>
      </c>
      <c r="FF22">
        <v>0.44700000000000001</v>
      </c>
      <c r="FG22">
        <v>415</v>
      </c>
      <c r="FH22">
        <v>30</v>
      </c>
      <c r="FI22">
        <v>0.27</v>
      </c>
      <c r="FJ22">
        <v>0.12</v>
      </c>
      <c r="FK22">
        <v>-4.1540926585365847</v>
      </c>
      <c r="FL22">
        <v>-27.895828703832741</v>
      </c>
      <c r="FM22">
        <v>2.8607241103627268</v>
      </c>
      <c r="FN22">
        <v>0</v>
      </c>
      <c r="FO22">
        <v>866.02444117647065</v>
      </c>
      <c r="FP22">
        <v>-3.0489686808040251</v>
      </c>
      <c r="FQ22">
        <v>0.37102799887819082</v>
      </c>
      <c r="FR22">
        <v>0</v>
      </c>
      <c r="FS22">
        <v>1.620354634146342</v>
      </c>
      <c r="FT22">
        <v>-5.8409686411149978E-2</v>
      </c>
      <c r="FU22">
        <v>2.97345221961276E-2</v>
      </c>
      <c r="FV22">
        <v>1</v>
      </c>
      <c r="FW22">
        <v>1</v>
      </c>
      <c r="FX22">
        <v>3</v>
      </c>
      <c r="FY22" t="s">
        <v>417</v>
      </c>
      <c r="FZ22">
        <v>3.3688899999999999</v>
      </c>
      <c r="GA22">
        <v>2.8940600000000001</v>
      </c>
      <c r="GB22">
        <v>9.5407700000000005E-3</v>
      </c>
      <c r="GC22">
        <v>1.1543100000000001E-2</v>
      </c>
      <c r="GD22">
        <v>0.14332600000000001</v>
      </c>
      <c r="GE22">
        <v>0.141654</v>
      </c>
      <c r="GF22">
        <v>34135.4</v>
      </c>
      <c r="GG22">
        <v>29657.4</v>
      </c>
      <c r="GH22">
        <v>30805.8</v>
      </c>
      <c r="GI22">
        <v>27969.1</v>
      </c>
      <c r="GJ22">
        <v>34786.400000000001</v>
      </c>
      <c r="GK22">
        <v>33895.1</v>
      </c>
      <c r="GL22">
        <v>40176.9</v>
      </c>
      <c r="GM22">
        <v>39013.199999999997</v>
      </c>
      <c r="GN22">
        <v>2.22933</v>
      </c>
      <c r="GO22">
        <v>1.5387999999999999</v>
      </c>
      <c r="GP22">
        <v>0</v>
      </c>
      <c r="GQ22">
        <v>3.82587E-2</v>
      </c>
      <c r="GR22">
        <v>999.9</v>
      </c>
      <c r="GS22">
        <v>32.1496</v>
      </c>
      <c r="GT22">
        <v>52.6</v>
      </c>
      <c r="GU22">
        <v>42.5</v>
      </c>
      <c r="GV22">
        <v>43.988100000000003</v>
      </c>
      <c r="GW22">
        <v>49.253799999999998</v>
      </c>
      <c r="GX22">
        <v>42.896599999999999</v>
      </c>
      <c r="GY22">
        <v>1</v>
      </c>
      <c r="GZ22">
        <v>0.70334600000000003</v>
      </c>
      <c r="HA22">
        <v>1.60405</v>
      </c>
      <c r="HB22">
        <v>20.199000000000002</v>
      </c>
      <c r="HC22">
        <v>5.2157900000000001</v>
      </c>
      <c r="HD22">
        <v>11.974</v>
      </c>
      <c r="HE22">
        <v>4.9907500000000002</v>
      </c>
      <c r="HF22">
        <v>3.2925499999999999</v>
      </c>
      <c r="HG22">
        <v>7038</v>
      </c>
      <c r="HH22">
        <v>9999</v>
      </c>
      <c r="HI22">
        <v>9999</v>
      </c>
      <c r="HJ22">
        <v>658.8</v>
      </c>
      <c r="HK22">
        <v>4.9713200000000004</v>
      </c>
      <c r="HL22">
        <v>1.8748499999999999</v>
      </c>
      <c r="HM22">
        <v>1.87113</v>
      </c>
      <c r="HN22">
        <v>1.8708800000000001</v>
      </c>
      <c r="HO22">
        <v>1.87531</v>
      </c>
      <c r="HP22">
        <v>1.8721000000000001</v>
      </c>
      <c r="HQ22">
        <v>1.8675200000000001</v>
      </c>
      <c r="HR22">
        <v>1.8785099999999999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-1.1719999999999999</v>
      </c>
      <c r="IG22">
        <v>0.44729999999999998</v>
      </c>
      <c r="IH22">
        <v>-1.172199999999918</v>
      </c>
      <c r="II22">
        <v>0</v>
      </c>
      <c r="IJ22">
        <v>0</v>
      </c>
      <c r="IK22">
        <v>0</v>
      </c>
      <c r="IL22">
        <v>0.44723499999999922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155.80000000000001</v>
      </c>
      <c r="IU22">
        <v>155.80000000000001</v>
      </c>
      <c r="IV22">
        <v>0.25268600000000002</v>
      </c>
      <c r="IW22">
        <v>2.67822</v>
      </c>
      <c r="IX22">
        <v>1.49902</v>
      </c>
      <c r="IY22">
        <v>2.2814899999999998</v>
      </c>
      <c r="IZ22">
        <v>1.69678</v>
      </c>
      <c r="JA22">
        <v>2.32178</v>
      </c>
      <c r="JB22">
        <v>46.269100000000002</v>
      </c>
      <c r="JC22">
        <v>14.210800000000001</v>
      </c>
      <c r="JD22">
        <v>18</v>
      </c>
      <c r="JE22">
        <v>638.45600000000002</v>
      </c>
      <c r="JF22">
        <v>274.35199999999998</v>
      </c>
      <c r="JG22">
        <v>29.999400000000001</v>
      </c>
      <c r="JH22">
        <v>36.3812</v>
      </c>
      <c r="JI22">
        <v>29.999600000000001</v>
      </c>
      <c r="JJ22">
        <v>36.109000000000002</v>
      </c>
      <c r="JK22">
        <v>36.090600000000002</v>
      </c>
      <c r="JL22">
        <v>5.1251199999999999</v>
      </c>
      <c r="JM22">
        <v>27.564599999999999</v>
      </c>
      <c r="JN22">
        <v>57.693399999999997</v>
      </c>
      <c r="JO22">
        <v>30</v>
      </c>
      <c r="JP22">
        <v>53.5184</v>
      </c>
      <c r="JQ22">
        <v>33.557499999999997</v>
      </c>
      <c r="JR22">
        <v>98.200800000000001</v>
      </c>
      <c r="JS22">
        <v>98.223399999999998</v>
      </c>
    </row>
    <row r="23" spans="1:279" x14ac:dyDescent="0.2">
      <c r="A23">
        <v>8</v>
      </c>
      <c r="B23">
        <v>1657204029.5</v>
      </c>
      <c r="C23">
        <v>28</v>
      </c>
      <c r="D23" t="s">
        <v>434</v>
      </c>
      <c r="E23" t="s">
        <v>435</v>
      </c>
      <c r="F23">
        <v>4</v>
      </c>
      <c r="G23">
        <v>1657204027.5</v>
      </c>
      <c r="H23">
        <f t="shared" si="0"/>
        <v>1.787797497796299E-3</v>
      </c>
      <c r="I23">
        <f t="shared" si="1"/>
        <v>1.7877974977962989</v>
      </c>
      <c r="J23">
        <f t="shared" si="2"/>
        <v>-0.85995657900713363</v>
      </c>
      <c r="K23">
        <f t="shared" si="3"/>
        <v>36.261742857142863</v>
      </c>
      <c r="L23">
        <f t="shared" si="4"/>
        <v>46.674208325218117</v>
      </c>
      <c r="M23">
        <f t="shared" si="5"/>
        <v>4.7282786766510476</v>
      </c>
      <c r="N23">
        <f t="shared" si="6"/>
        <v>3.6734554624892137</v>
      </c>
      <c r="O23">
        <f t="shared" si="7"/>
        <v>0.12330220522289251</v>
      </c>
      <c r="P23">
        <f t="shared" si="8"/>
        <v>2.7711909125948133</v>
      </c>
      <c r="Q23">
        <f t="shared" si="9"/>
        <v>0.12033344413987956</v>
      </c>
      <c r="R23">
        <f t="shared" si="10"/>
        <v>7.5469180514055684E-2</v>
      </c>
      <c r="S23">
        <f t="shared" si="11"/>
        <v>194.42030061252174</v>
      </c>
      <c r="T23">
        <f t="shared" si="12"/>
        <v>34.371366296116335</v>
      </c>
      <c r="U23">
        <f t="shared" si="13"/>
        <v>32.78904285714286</v>
      </c>
      <c r="V23">
        <f t="shared" si="14"/>
        <v>4.9925308137397391</v>
      </c>
      <c r="W23">
        <f t="shared" si="15"/>
        <v>67.743992315014196</v>
      </c>
      <c r="X23">
        <f t="shared" si="16"/>
        <v>3.5509211764494744</v>
      </c>
      <c r="Y23">
        <f t="shared" si="17"/>
        <v>5.241676870677253</v>
      </c>
      <c r="Z23">
        <f t="shared" si="18"/>
        <v>1.4416096372902647</v>
      </c>
      <c r="AA23">
        <f t="shared" si="19"/>
        <v>-78.841869652816783</v>
      </c>
      <c r="AB23">
        <f t="shared" si="20"/>
        <v>129.69666014498719</v>
      </c>
      <c r="AC23">
        <f t="shared" si="21"/>
        <v>10.742077290575333</v>
      </c>
      <c r="AD23">
        <f t="shared" si="22"/>
        <v>256.0171683952675</v>
      </c>
      <c r="AE23">
        <f t="shared" si="23"/>
        <v>8.0878517134014221</v>
      </c>
      <c r="AF23">
        <f t="shared" si="24"/>
        <v>1.7336739431440877</v>
      </c>
      <c r="AG23">
        <f t="shared" si="25"/>
        <v>-0.85995657900713363</v>
      </c>
      <c r="AH23">
        <v>45.852646485880108</v>
      </c>
      <c r="AI23">
        <v>40.05718545454544</v>
      </c>
      <c r="AJ23">
        <v>1.652682450210782</v>
      </c>
      <c r="AK23">
        <v>65.621803526807724</v>
      </c>
      <c r="AL23">
        <f t="shared" si="26"/>
        <v>1.7877974977962989</v>
      </c>
      <c r="AM23">
        <v>33.467894167069197</v>
      </c>
      <c r="AN23">
        <v>35.059946153846163</v>
      </c>
      <c r="AO23">
        <v>-8.6975695394632461E-5</v>
      </c>
      <c r="AP23">
        <v>87.951736240355686</v>
      </c>
      <c r="AQ23">
        <v>60</v>
      </c>
      <c r="AR23">
        <v>9</v>
      </c>
      <c r="AS23">
        <f t="shared" si="27"/>
        <v>1</v>
      </c>
      <c r="AT23">
        <f t="shared" si="28"/>
        <v>0</v>
      </c>
      <c r="AU23">
        <f t="shared" si="29"/>
        <v>47333.511100091448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1009.4756997992342</v>
      </c>
      <c r="BI23">
        <f t="shared" si="33"/>
        <v>-0.85995657900713363</v>
      </c>
      <c r="BJ23" t="e">
        <f t="shared" si="34"/>
        <v>#DIV/0!</v>
      </c>
      <c r="BK23">
        <f t="shared" si="35"/>
        <v>-8.5188437837400424E-4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1199.964285714286</v>
      </c>
      <c r="CQ23">
        <f t="shared" si="47"/>
        <v>1009.4756997992342</v>
      </c>
      <c r="CR23">
        <f t="shared" si="48"/>
        <v>0.84125478717755142</v>
      </c>
      <c r="CS23">
        <f t="shared" si="49"/>
        <v>0.16202173925267441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1657204027.5</v>
      </c>
      <c r="CZ23">
        <v>36.261742857142863</v>
      </c>
      <c r="DA23">
        <v>43.781557142857139</v>
      </c>
      <c r="DB23">
        <v>35.052171428571427</v>
      </c>
      <c r="DC23">
        <v>33.508757142857142</v>
      </c>
      <c r="DD23">
        <v>37.43394285714286</v>
      </c>
      <c r="DE23">
        <v>34.604899999999986</v>
      </c>
      <c r="DF23">
        <v>650.33928571428567</v>
      </c>
      <c r="DG23">
        <v>101.2038571428571</v>
      </c>
      <c r="DH23">
        <v>0.1000288</v>
      </c>
      <c r="DI23">
        <v>33.657157142857137</v>
      </c>
      <c r="DJ23">
        <v>999.89999999999986</v>
      </c>
      <c r="DK23">
        <v>32.78904285714286</v>
      </c>
      <c r="DL23">
        <v>0</v>
      </c>
      <c r="DM23">
        <v>0</v>
      </c>
      <c r="DN23">
        <v>9014.9114285714277</v>
      </c>
      <c r="DO23">
        <v>0</v>
      </c>
      <c r="DP23">
        <v>2201.212857142857</v>
      </c>
      <c r="DQ23">
        <v>-7.5198099999999997</v>
      </c>
      <c r="DR23">
        <v>37.578971428571428</v>
      </c>
      <c r="DS23">
        <v>45.299500000000002</v>
      </c>
      <c r="DT23">
        <v>1.5434271428571431</v>
      </c>
      <c r="DU23">
        <v>43.781557142857139</v>
      </c>
      <c r="DV23">
        <v>33.508757142857142</v>
      </c>
      <c r="DW23">
        <v>3.5474214285714289</v>
      </c>
      <c r="DX23">
        <v>3.391218571428571</v>
      </c>
      <c r="DY23">
        <v>26.84842857142857</v>
      </c>
      <c r="DZ23">
        <v>26.08474285714286</v>
      </c>
      <c r="EA23">
        <v>1199.964285714286</v>
      </c>
      <c r="EB23">
        <v>0.95799928571428572</v>
      </c>
      <c r="EC23">
        <v>4.2000785714285713E-2</v>
      </c>
      <c r="ED23">
        <v>0</v>
      </c>
      <c r="EE23">
        <v>864.99400000000003</v>
      </c>
      <c r="EF23">
        <v>5.0001600000000002</v>
      </c>
      <c r="EG23">
        <v>12595.78571428571</v>
      </c>
      <c r="EH23">
        <v>9514.8857142857159</v>
      </c>
      <c r="EI23">
        <v>48</v>
      </c>
      <c r="EJ23">
        <v>50.473000000000013</v>
      </c>
      <c r="EK23">
        <v>49.258714285714291</v>
      </c>
      <c r="EL23">
        <v>49.061999999999998</v>
      </c>
      <c r="EM23">
        <v>49.696142857142867</v>
      </c>
      <c r="EN23">
        <v>1144.774285714285</v>
      </c>
      <c r="EO23">
        <v>50.19</v>
      </c>
      <c r="EP23">
        <v>0</v>
      </c>
      <c r="EQ23">
        <v>608610.29999995232</v>
      </c>
      <c r="ER23">
        <v>0</v>
      </c>
      <c r="ES23">
        <v>865.54642307692302</v>
      </c>
      <c r="ET23">
        <v>-5.650632466749653</v>
      </c>
      <c r="EU23">
        <v>1642.991451959047</v>
      </c>
      <c r="EV23">
        <v>12446.526923076921</v>
      </c>
      <c r="EW23">
        <v>15</v>
      </c>
      <c r="EX23">
        <v>1657194677</v>
      </c>
      <c r="EY23" t="s">
        <v>416</v>
      </c>
      <c r="EZ23">
        <v>1657194677</v>
      </c>
      <c r="FA23">
        <v>1657194677</v>
      </c>
      <c r="FB23">
        <v>4</v>
      </c>
      <c r="FC23">
        <v>-0.154</v>
      </c>
      <c r="FD23">
        <v>6.0000000000000001E-3</v>
      </c>
      <c r="FE23">
        <v>-1.1719999999999999</v>
      </c>
      <c r="FF23">
        <v>0.44700000000000001</v>
      </c>
      <c r="FG23">
        <v>415</v>
      </c>
      <c r="FH23">
        <v>30</v>
      </c>
      <c r="FI23">
        <v>0.27</v>
      </c>
      <c r="FJ23">
        <v>0.12</v>
      </c>
      <c r="FK23">
        <v>-5.7251065853658538</v>
      </c>
      <c r="FL23">
        <v>-17.464469059233451</v>
      </c>
      <c r="FM23">
        <v>1.8497103376377471</v>
      </c>
      <c r="FN23">
        <v>0</v>
      </c>
      <c r="FO23">
        <v>865.81402941176475</v>
      </c>
      <c r="FP23">
        <v>-4.5287242138352903</v>
      </c>
      <c r="FQ23">
        <v>0.48473167139418161</v>
      </c>
      <c r="FR23">
        <v>0</v>
      </c>
      <c r="FS23">
        <v>1.6119202439024389</v>
      </c>
      <c r="FT23">
        <v>-0.35375414634145852</v>
      </c>
      <c r="FU23">
        <v>3.6648971135713547E-2</v>
      </c>
      <c r="FV23">
        <v>0</v>
      </c>
      <c r="FW23">
        <v>0</v>
      </c>
      <c r="FX23">
        <v>3</v>
      </c>
      <c r="FY23" t="s">
        <v>425</v>
      </c>
      <c r="FZ23">
        <v>3.3686199999999999</v>
      </c>
      <c r="GA23">
        <v>2.8938999999999999</v>
      </c>
      <c r="GB23">
        <v>1.13087E-2</v>
      </c>
      <c r="GC23">
        <v>1.34176E-2</v>
      </c>
      <c r="GD23">
        <v>0.143375</v>
      </c>
      <c r="GE23">
        <v>0.141845</v>
      </c>
      <c r="GF23">
        <v>34075.199999999997</v>
      </c>
      <c r="GG23">
        <v>29601.7</v>
      </c>
      <c r="GH23">
        <v>30806.400000000001</v>
      </c>
      <c r="GI23">
        <v>27969.5</v>
      </c>
      <c r="GJ23">
        <v>34785</v>
      </c>
      <c r="GK23">
        <v>33887.9</v>
      </c>
      <c r="GL23">
        <v>40177.599999999999</v>
      </c>
      <c r="GM23">
        <v>39013.5</v>
      </c>
      <c r="GN23">
        <v>2.2299199999999999</v>
      </c>
      <c r="GO23">
        <v>1.5388500000000001</v>
      </c>
      <c r="GP23">
        <v>0</v>
      </c>
      <c r="GQ23">
        <v>3.92348E-2</v>
      </c>
      <c r="GR23">
        <v>999.9</v>
      </c>
      <c r="GS23">
        <v>32.165199999999999</v>
      </c>
      <c r="GT23">
        <v>52.6</v>
      </c>
      <c r="GU23">
        <v>42.5</v>
      </c>
      <c r="GV23">
        <v>43.982999999999997</v>
      </c>
      <c r="GW23">
        <v>49.463799999999999</v>
      </c>
      <c r="GX23">
        <v>43.0809</v>
      </c>
      <c r="GY23">
        <v>1</v>
      </c>
      <c r="GZ23">
        <v>0.70282</v>
      </c>
      <c r="HA23">
        <v>1.5975600000000001</v>
      </c>
      <c r="HB23">
        <v>20.199000000000002</v>
      </c>
      <c r="HC23">
        <v>5.2159399999999998</v>
      </c>
      <c r="HD23">
        <v>11.974</v>
      </c>
      <c r="HE23">
        <v>4.99</v>
      </c>
      <c r="HF23">
        <v>3.2926500000000001</v>
      </c>
      <c r="HG23">
        <v>7038.2</v>
      </c>
      <c r="HH23">
        <v>9999</v>
      </c>
      <c r="HI23">
        <v>9999</v>
      </c>
      <c r="HJ23">
        <v>658.8</v>
      </c>
      <c r="HK23">
        <v>4.97133</v>
      </c>
      <c r="HL23">
        <v>1.8748400000000001</v>
      </c>
      <c r="HM23">
        <v>1.87113</v>
      </c>
      <c r="HN23">
        <v>1.8708800000000001</v>
      </c>
      <c r="HO23">
        <v>1.87531</v>
      </c>
      <c r="HP23">
        <v>1.87209</v>
      </c>
      <c r="HQ23">
        <v>1.8675200000000001</v>
      </c>
      <c r="HR23">
        <v>1.8785099999999999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-1.1719999999999999</v>
      </c>
      <c r="IG23">
        <v>0.44719999999999999</v>
      </c>
      <c r="IH23">
        <v>-1.172199999999918</v>
      </c>
      <c r="II23">
        <v>0</v>
      </c>
      <c r="IJ23">
        <v>0</v>
      </c>
      <c r="IK23">
        <v>0</v>
      </c>
      <c r="IL23">
        <v>0.44723499999999922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155.9</v>
      </c>
      <c r="IU23">
        <v>155.9</v>
      </c>
      <c r="IV23">
        <v>0.26611299999999999</v>
      </c>
      <c r="IW23">
        <v>2.66357</v>
      </c>
      <c r="IX23">
        <v>1.49902</v>
      </c>
      <c r="IY23">
        <v>2.2814899999999998</v>
      </c>
      <c r="IZ23">
        <v>1.69678</v>
      </c>
      <c r="JA23">
        <v>2.4157700000000002</v>
      </c>
      <c r="JB23">
        <v>46.24</v>
      </c>
      <c r="JC23">
        <v>14.2196</v>
      </c>
      <c r="JD23">
        <v>18</v>
      </c>
      <c r="JE23">
        <v>638.89099999999996</v>
      </c>
      <c r="JF23">
        <v>274.37099999999998</v>
      </c>
      <c r="JG23">
        <v>29.998799999999999</v>
      </c>
      <c r="JH23">
        <v>36.376800000000003</v>
      </c>
      <c r="JI23">
        <v>29.999600000000001</v>
      </c>
      <c r="JJ23">
        <v>36.106400000000001</v>
      </c>
      <c r="JK23">
        <v>36.089399999999998</v>
      </c>
      <c r="JL23">
        <v>5.3679899999999998</v>
      </c>
      <c r="JM23">
        <v>27.564599999999999</v>
      </c>
      <c r="JN23">
        <v>57.3095</v>
      </c>
      <c r="JO23">
        <v>30</v>
      </c>
      <c r="JP23">
        <v>60.2209</v>
      </c>
      <c r="JQ23">
        <v>33.548000000000002</v>
      </c>
      <c r="JR23">
        <v>98.202600000000004</v>
      </c>
      <c r="JS23">
        <v>98.224500000000006</v>
      </c>
    </row>
    <row r="24" spans="1:279" x14ac:dyDescent="0.2">
      <c r="A24">
        <v>9</v>
      </c>
      <c r="B24">
        <v>1657204033.5</v>
      </c>
      <c r="C24">
        <v>32</v>
      </c>
      <c r="D24" t="s">
        <v>436</v>
      </c>
      <c r="E24" t="s">
        <v>437</v>
      </c>
      <c r="F24">
        <v>4</v>
      </c>
      <c r="G24">
        <v>1657204031.1875</v>
      </c>
      <c r="H24">
        <f t="shared" si="0"/>
        <v>1.7875495384748299E-3</v>
      </c>
      <c r="I24">
        <f t="shared" si="1"/>
        <v>1.7875495384748299</v>
      </c>
      <c r="J24">
        <f t="shared" si="2"/>
        <v>-0.7043227891301167</v>
      </c>
      <c r="K24">
        <f t="shared" si="3"/>
        <v>42.166274999999999</v>
      </c>
      <c r="L24">
        <f t="shared" si="4"/>
        <v>50.423656636359176</v>
      </c>
      <c r="M24">
        <f t="shared" si="5"/>
        <v>5.1081009867553444</v>
      </c>
      <c r="N24">
        <f t="shared" si="6"/>
        <v>4.2715980018788526</v>
      </c>
      <c r="O24">
        <f t="shared" si="7"/>
        <v>0.12298110960789073</v>
      </c>
      <c r="P24">
        <f t="shared" si="8"/>
        <v>2.7668310852079516</v>
      </c>
      <c r="Q24">
        <f t="shared" si="9"/>
        <v>0.12002305760290292</v>
      </c>
      <c r="R24">
        <f t="shared" si="10"/>
        <v>7.5274254203198276E-2</v>
      </c>
      <c r="S24">
        <f t="shared" si="11"/>
        <v>194.42440461253</v>
      </c>
      <c r="T24">
        <f t="shared" si="12"/>
        <v>34.385284203214418</v>
      </c>
      <c r="U24">
        <f t="shared" si="13"/>
        <v>32.810062500000001</v>
      </c>
      <c r="V24">
        <f t="shared" si="14"/>
        <v>4.9984393963987177</v>
      </c>
      <c r="W24">
        <f t="shared" si="15"/>
        <v>67.742191134707213</v>
      </c>
      <c r="X24">
        <f t="shared" si="16"/>
        <v>3.5533677127776504</v>
      </c>
      <c r="Y24">
        <f t="shared" si="17"/>
        <v>5.2454277803203624</v>
      </c>
      <c r="Z24">
        <f t="shared" si="18"/>
        <v>1.4450716836210673</v>
      </c>
      <c r="AA24">
        <f t="shared" si="19"/>
        <v>-78.830934646739991</v>
      </c>
      <c r="AB24">
        <f t="shared" si="20"/>
        <v>128.26546071331373</v>
      </c>
      <c r="AC24">
        <f t="shared" si="21"/>
        <v>10.642040756137254</v>
      </c>
      <c r="AD24">
        <f t="shared" si="22"/>
        <v>254.50097143524098</v>
      </c>
      <c r="AE24">
        <f t="shared" si="23"/>
        <v>8.2985070827576326</v>
      </c>
      <c r="AF24">
        <f t="shared" si="24"/>
        <v>1.7206456700950306</v>
      </c>
      <c r="AG24">
        <f t="shared" si="25"/>
        <v>-0.7043227891301167</v>
      </c>
      <c r="AH24">
        <v>52.725068162505913</v>
      </c>
      <c r="AI24">
        <v>46.721100000000028</v>
      </c>
      <c r="AJ24">
        <v>1.6677901209284109</v>
      </c>
      <c r="AK24">
        <v>65.621803526807724</v>
      </c>
      <c r="AL24">
        <f t="shared" si="26"/>
        <v>1.7875495384748299</v>
      </c>
      <c r="AM24">
        <v>33.535406705312148</v>
      </c>
      <c r="AN24">
        <v>35.090423076923088</v>
      </c>
      <c r="AO24">
        <v>6.7552274045277749E-3</v>
      </c>
      <c r="AP24">
        <v>87.951736240355686</v>
      </c>
      <c r="AQ24">
        <v>59</v>
      </c>
      <c r="AR24">
        <v>9</v>
      </c>
      <c r="AS24">
        <f t="shared" si="27"/>
        <v>1</v>
      </c>
      <c r="AT24">
        <f t="shared" si="28"/>
        <v>0</v>
      </c>
      <c r="AU24">
        <f t="shared" si="29"/>
        <v>47211.8046833892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1009.4972997992384</v>
      </c>
      <c r="BI24">
        <f t="shared" si="33"/>
        <v>-0.7043227891301167</v>
      </c>
      <c r="BJ24" t="e">
        <f t="shared" si="34"/>
        <v>#DIV/0!</v>
      </c>
      <c r="BK24">
        <f t="shared" si="35"/>
        <v>-6.9769655577106289E-4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1199.99</v>
      </c>
      <c r="CQ24">
        <f t="shared" si="47"/>
        <v>1009.4972997992384</v>
      </c>
      <c r="CR24">
        <f t="shared" si="48"/>
        <v>0.84125476028903434</v>
      </c>
      <c r="CS24">
        <f t="shared" si="49"/>
        <v>0.16202168735783631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1657204031.1875</v>
      </c>
      <c r="CZ24">
        <v>42.166274999999999</v>
      </c>
      <c r="DA24">
        <v>49.889112500000003</v>
      </c>
      <c r="DB24">
        <v>35.076400000000007</v>
      </c>
      <c r="DC24">
        <v>33.544674999999998</v>
      </c>
      <c r="DD24">
        <v>43.338475000000003</v>
      </c>
      <c r="DE24">
        <v>34.6291625</v>
      </c>
      <c r="DF24">
        <v>650.36149999999998</v>
      </c>
      <c r="DG24">
        <v>101.20337499999999</v>
      </c>
      <c r="DH24">
        <v>0.100285375</v>
      </c>
      <c r="DI24">
        <v>33.66995</v>
      </c>
      <c r="DJ24">
        <v>999.9</v>
      </c>
      <c r="DK24">
        <v>32.810062500000001</v>
      </c>
      <c r="DL24">
        <v>0</v>
      </c>
      <c r="DM24">
        <v>0</v>
      </c>
      <c r="DN24">
        <v>8991.7975000000006</v>
      </c>
      <c r="DO24">
        <v>0</v>
      </c>
      <c r="DP24">
        <v>2249.67</v>
      </c>
      <c r="DQ24">
        <v>-7.7228374999999998</v>
      </c>
      <c r="DR24">
        <v>43.699100000000001</v>
      </c>
      <c r="DS24">
        <v>51.620737499999997</v>
      </c>
      <c r="DT24">
        <v>1.5317449999999999</v>
      </c>
      <c r="DU24">
        <v>49.889112500000003</v>
      </c>
      <c r="DV24">
        <v>33.544674999999998</v>
      </c>
      <c r="DW24">
        <v>3.5498525000000001</v>
      </c>
      <c r="DX24">
        <v>3.394835</v>
      </c>
      <c r="DY24">
        <v>26.860074999999998</v>
      </c>
      <c r="DZ24">
        <v>26.102762500000001</v>
      </c>
      <c r="EA24">
        <v>1199.99</v>
      </c>
      <c r="EB24">
        <v>0.95799987499999995</v>
      </c>
      <c r="EC24">
        <v>4.2000212499999988E-2</v>
      </c>
      <c r="ED24">
        <v>0</v>
      </c>
      <c r="EE24">
        <v>864.47424999999998</v>
      </c>
      <c r="EF24">
        <v>5.0001600000000002</v>
      </c>
      <c r="EG24">
        <v>12578.25</v>
      </c>
      <c r="EH24">
        <v>9515.1124999999993</v>
      </c>
      <c r="EI24">
        <v>47.976374999999997</v>
      </c>
      <c r="EJ24">
        <v>50.484250000000003</v>
      </c>
      <c r="EK24">
        <v>49.265374999999999</v>
      </c>
      <c r="EL24">
        <v>49.062249999999999</v>
      </c>
      <c r="EM24">
        <v>49.648249999999997</v>
      </c>
      <c r="EN24">
        <v>1144.8</v>
      </c>
      <c r="EO24">
        <v>50.19</v>
      </c>
      <c r="EP24">
        <v>0</v>
      </c>
      <c r="EQ24">
        <v>608614.5</v>
      </c>
      <c r="ER24">
        <v>0</v>
      </c>
      <c r="ES24">
        <v>865.07612000000006</v>
      </c>
      <c r="ET24">
        <v>-7.4972307684499668</v>
      </c>
      <c r="EU24">
        <v>750.04615371349576</v>
      </c>
      <c r="EV24">
        <v>12518.252</v>
      </c>
      <c r="EW24">
        <v>15</v>
      </c>
      <c r="EX24">
        <v>1657194677</v>
      </c>
      <c r="EY24" t="s">
        <v>416</v>
      </c>
      <c r="EZ24">
        <v>1657194677</v>
      </c>
      <c r="FA24">
        <v>1657194677</v>
      </c>
      <c r="FB24">
        <v>4</v>
      </c>
      <c r="FC24">
        <v>-0.154</v>
      </c>
      <c r="FD24">
        <v>6.0000000000000001E-3</v>
      </c>
      <c r="FE24">
        <v>-1.1719999999999999</v>
      </c>
      <c r="FF24">
        <v>0.44700000000000001</v>
      </c>
      <c r="FG24">
        <v>415</v>
      </c>
      <c r="FH24">
        <v>30</v>
      </c>
      <c r="FI24">
        <v>0.27</v>
      </c>
      <c r="FJ24">
        <v>0.12</v>
      </c>
      <c r="FK24">
        <v>-6.7131930000000004</v>
      </c>
      <c r="FL24">
        <v>-9.7898969606003696</v>
      </c>
      <c r="FM24">
        <v>1.0049903555661619</v>
      </c>
      <c r="FN24">
        <v>0</v>
      </c>
      <c r="FO24">
        <v>865.49497058823533</v>
      </c>
      <c r="FP24">
        <v>-5.5785332252931781</v>
      </c>
      <c r="FQ24">
        <v>0.5816441951254937</v>
      </c>
      <c r="FR24">
        <v>0</v>
      </c>
      <c r="FS24">
        <v>1.5871582500000001</v>
      </c>
      <c r="FT24">
        <v>-0.36993016885553581</v>
      </c>
      <c r="FU24">
        <v>3.7661109575230257E-2</v>
      </c>
      <c r="FV24">
        <v>0</v>
      </c>
      <c r="FW24">
        <v>0</v>
      </c>
      <c r="FX24">
        <v>3</v>
      </c>
      <c r="FY24" t="s">
        <v>425</v>
      </c>
      <c r="FZ24">
        <v>3.3687</v>
      </c>
      <c r="GA24">
        <v>2.8937300000000001</v>
      </c>
      <c r="GB24">
        <v>1.3091999999999999E-2</v>
      </c>
      <c r="GC24">
        <v>1.5242500000000001E-2</v>
      </c>
      <c r="GD24">
        <v>0.14346</v>
      </c>
      <c r="GE24">
        <v>0.14188400000000001</v>
      </c>
      <c r="GF24">
        <v>34014.6</v>
      </c>
      <c r="GG24">
        <v>29547.7</v>
      </c>
      <c r="GH24">
        <v>30807.1</v>
      </c>
      <c r="GI24">
        <v>27970.1</v>
      </c>
      <c r="GJ24">
        <v>34782.5</v>
      </c>
      <c r="GK24">
        <v>33886.9</v>
      </c>
      <c r="GL24">
        <v>40178.699999999997</v>
      </c>
      <c r="GM24">
        <v>39014.1</v>
      </c>
      <c r="GN24">
        <v>2.2313499999999999</v>
      </c>
      <c r="GO24">
        <v>1.53857</v>
      </c>
      <c r="GP24">
        <v>0</v>
      </c>
      <c r="GQ24">
        <v>3.9320399999999998E-2</v>
      </c>
      <c r="GR24">
        <v>999.9</v>
      </c>
      <c r="GS24">
        <v>32.182699999999997</v>
      </c>
      <c r="GT24">
        <v>52.6</v>
      </c>
      <c r="GU24">
        <v>42.5</v>
      </c>
      <c r="GV24">
        <v>43.99</v>
      </c>
      <c r="GW24">
        <v>49.433799999999998</v>
      </c>
      <c r="GX24">
        <v>43.573700000000002</v>
      </c>
      <c r="GY24">
        <v>1</v>
      </c>
      <c r="GZ24">
        <v>0.702515</v>
      </c>
      <c r="HA24">
        <v>1.59134</v>
      </c>
      <c r="HB24">
        <v>20.199000000000002</v>
      </c>
      <c r="HC24">
        <v>5.2153400000000003</v>
      </c>
      <c r="HD24">
        <v>11.974</v>
      </c>
      <c r="HE24">
        <v>4.9902499999999996</v>
      </c>
      <c r="HF24">
        <v>3.2925</v>
      </c>
      <c r="HG24">
        <v>7038.2</v>
      </c>
      <c r="HH24">
        <v>9999</v>
      </c>
      <c r="HI24">
        <v>9999</v>
      </c>
      <c r="HJ24">
        <v>658.8</v>
      </c>
      <c r="HK24">
        <v>4.9713200000000004</v>
      </c>
      <c r="HL24">
        <v>1.8748499999999999</v>
      </c>
      <c r="HM24">
        <v>1.8711500000000001</v>
      </c>
      <c r="HN24">
        <v>1.8708800000000001</v>
      </c>
      <c r="HO24">
        <v>1.87531</v>
      </c>
      <c r="HP24">
        <v>1.8721000000000001</v>
      </c>
      <c r="HQ24">
        <v>1.8675200000000001</v>
      </c>
      <c r="HR24">
        <v>1.8785099999999999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-1.1719999999999999</v>
      </c>
      <c r="IG24">
        <v>0.44719999999999999</v>
      </c>
      <c r="IH24">
        <v>-1.172199999999918</v>
      </c>
      <c r="II24">
        <v>0</v>
      </c>
      <c r="IJ24">
        <v>0</v>
      </c>
      <c r="IK24">
        <v>0</v>
      </c>
      <c r="IL24">
        <v>0.44723499999999922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155.9</v>
      </c>
      <c r="IU24">
        <v>155.9</v>
      </c>
      <c r="IV24">
        <v>0.27954099999999998</v>
      </c>
      <c r="IW24">
        <v>2.6660200000000001</v>
      </c>
      <c r="IX24">
        <v>1.49902</v>
      </c>
      <c r="IY24">
        <v>2.2814899999999998</v>
      </c>
      <c r="IZ24">
        <v>1.69678</v>
      </c>
      <c r="JA24">
        <v>2.3327599999999999</v>
      </c>
      <c r="JB24">
        <v>46.24</v>
      </c>
      <c r="JC24">
        <v>14.210800000000001</v>
      </c>
      <c r="JD24">
        <v>18</v>
      </c>
      <c r="JE24">
        <v>639.96299999999997</v>
      </c>
      <c r="JF24">
        <v>274.23099999999999</v>
      </c>
      <c r="JG24">
        <v>29.9985</v>
      </c>
      <c r="JH24">
        <v>36.371299999999998</v>
      </c>
      <c r="JI24">
        <v>29.999500000000001</v>
      </c>
      <c r="JJ24">
        <v>36.103999999999999</v>
      </c>
      <c r="JK24">
        <v>36.087299999999999</v>
      </c>
      <c r="JL24">
        <v>5.6483400000000001</v>
      </c>
      <c r="JM24">
        <v>27.564599999999999</v>
      </c>
      <c r="JN24">
        <v>57.3095</v>
      </c>
      <c r="JO24">
        <v>30</v>
      </c>
      <c r="JP24">
        <v>66.908000000000001</v>
      </c>
      <c r="JQ24">
        <v>33.548000000000002</v>
      </c>
      <c r="JR24">
        <v>98.205100000000002</v>
      </c>
      <c r="JS24">
        <v>98.226200000000006</v>
      </c>
    </row>
    <row r="25" spans="1:279" x14ac:dyDescent="0.2">
      <c r="A25">
        <v>10</v>
      </c>
      <c r="B25">
        <v>1657204037.5</v>
      </c>
      <c r="C25">
        <v>36</v>
      </c>
      <c r="D25" t="s">
        <v>438</v>
      </c>
      <c r="E25" t="s">
        <v>439</v>
      </c>
      <c r="F25">
        <v>4</v>
      </c>
      <c r="G25">
        <v>1657204035.5</v>
      </c>
      <c r="H25">
        <f t="shared" si="0"/>
        <v>1.7962769190088227E-3</v>
      </c>
      <c r="I25">
        <f t="shared" si="1"/>
        <v>1.7962769190088226</v>
      </c>
      <c r="J25">
        <f t="shared" si="2"/>
        <v>-0.51139503894227878</v>
      </c>
      <c r="K25">
        <f t="shared" si="3"/>
        <v>48.997671428571429</v>
      </c>
      <c r="L25">
        <f t="shared" si="4"/>
        <v>54.534552603259172</v>
      </c>
      <c r="M25">
        <f t="shared" si="5"/>
        <v>5.5245455393960761</v>
      </c>
      <c r="N25">
        <f t="shared" si="6"/>
        <v>4.9636396414725796</v>
      </c>
      <c r="O25">
        <f t="shared" si="7"/>
        <v>0.12347358144865457</v>
      </c>
      <c r="P25">
        <f t="shared" si="8"/>
        <v>2.7635643018588323</v>
      </c>
      <c r="Q25">
        <f t="shared" si="9"/>
        <v>0.12048866800762073</v>
      </c>
      <c r="R25">
        <f t="shared" si="10"/>
        <v>7.5567590045827832E-2</v>
      </c>
      <c r="S25">
        <f t="shared" si="11"/>
        <v>194.42144061252409</v>
      </c>
      <c r="T25">
        <f t="shared" si="12"/>
        <v>34.397247515046097</v>
      </c>
      <c r="U25">
        <f t="shared" si="13"/>
        <v>32.825171428571423</v>
      </c>
      <c r="V25">
        <f t="shared" si="14"/>
        <v>5.0026902461739367</v>
      </c>
      <c r="W25">
        <f t="shared" si="15"/>
        <v>67.745233002925417</v>
      </c>
      <c r="X25">
        <f t="shared" si="16"/>
        <v>3.5562289721817359</v>
      </c>
      <c r="Y25">
        <f t="shared" si="17"/>
        <v>5.2494158105975792</v>
      </c>
      <c r="Z25">
        <f t="shared" si="18"/>
        <v>1.4464612739922007</v>
      </c>
      <c r="AA25">
        <f t="shared" si="19"/>
        <v>-79.215812128289073</v>
      </c>
      <c r="AB25">
        <f t="shared" si="20"/>
        <v>127.88813994960137</v>
      </c>
      <c r="AC25">
        <f t="shared" si="21"/>
        <v>10.624771192560319</v>
      </c>
      <c r="AD25">
        <f t="shared" si="22"/>
        <v>253.7185396263967</v>
      </c>
      <c r="AE25">
        <f t="shared" si="23"/>
        <v>8.228752133810282</v>
      </c>
      <c r="AF25">
        <f t="shared" si="24"/>
        <v>1.7506380575171807</v>
      </c>
      <c r="AG25">
        <f t="shared" si="25"/>
        <v>-0.51139503894227878</v>
      </c>
      <c r="AH25">
        <v>59.160160304614728</v>
      </c>
      <c r="AI25">
        <v>53.197510909090902</v>
      </c>
      <c r="AJ25">
        <v>1.611471756844568</v>
      </c>
      <c r="AK25">
        <v>65.621803526807724</v>
      </c>
      <c r="AL25">
        <f t="shared" si="26"/>
        <v>1.7962769190088226</v>
      </c>
      <c r="AM25">
        <v>33.550500057414233</v>
      </c>
      <c r="AN25">
        <v>35.11258111888116</v>
      </c>
      <c r="AO25">
        <v>6.8919546040753597E-3</v>
      </c>
      <c r="AP25">
        <v>87.951736240355686</v>
      </c>
      <c r="AQ25">
        <v>59</v>
      </c>
      <c r="AR25">
        <v>9</v>
      </c>
      <c r="AS25">
        <f t="shared" si="27"/>
        <v>1</v>
      </c>
      <c r="AT25">
        <f t="shared" si="28"/>
        <v>0</v>
      </c>
      <c r="AU25">
        <f t="shared" si="29"/>
        <v>47120.069112930738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1009.4816997992356</v>
      </c>
      <c r="BI25">
        <f t="shared" si="33"/>
        <v>-0.51139503894227878</v>
      </c>
      <c r="BJ25" t="e">
        <f t="shared" si="34"/>
        <v>#DIV/0!</v>
      </c>
      <c r="BK25">
        <f t="shared" si="35"/>
        <v>-5.0659168862990226E-4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1199.971428571429</v>
      </c>
      <c r="CQ25">
        <f t="shared" si="47"/>
        <v>1009.4816997992356</v>
      </c>
      <c r="CR25">
        <f t="shared" si="48"/>
        <v>0.84125477970840334</v>
      </c>
      <c r="CS25">
        <f t="shared" si="49"/>
        <v>0.16202172483721852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1657204035.5</v>
      </c>
      <c r="CZ25">
        <v>48.997671428571429</v>
      </c>
      <c r="DA25">
        <v>56.668671428571429</v>
      </c>
      <c r="DB25">
        <v>35.104671428571429</v>
      </c>
      <c r="DC25">
        <v>33.546228571428571</v>
      </c>
      <c r="DD25">
        <v>50.169871428571433</v>
      </c>
      <c r="DE25">
        <v>34.65745714285714</v>
      </c>
      <c r="DF25">
        <v>650.33471428571431</v>
      </c>
      <c r="DG25">
        <v>101.2034285714286</v>
      </c>
      <c r="DH25">
        <v>0.10015375714285719</v>
      </c>
      <c r="DI25">
        <v>33.683542857142861</v>
      </c>
      <c r="DJ25">
        <v>999.89999999999986</v>
      </c>
      <c r="DK25">
        <v>32.825171428571423</v>
      </c>
      <c r="DL25">
        <v>0</v>
      </c>
      <c r="DM25">
        <v>0</v>
      </c>
      <c r="DN25">
        <v>8974.4642857142862</v>
      </c>
      <c r="DO25">
        <v>0</v>
      </c>
      <c r="DP25">
        <v>2113.8057142857151</v>
      </c>
      <c r="DQ25">
        <v>-7.6710128571428573</v>
      </c>
      <c r="DR25">
        <v>50.780299999999997</v>
      </c>
      <c r="DS25">
        <v>58.635671428571428</v>
      </c>
      <c r="DT25">
        <v>1.5584485714285721</v>
      </c>
      <c r="DU25">
        <v>56.668671428571429</v>
      </c>
      <c r="DV25">
        <v>33.546228571428571</v>
      </c>
      <c r="DW25">
        <v>3.5527128571428568</v>
      </c>
      <c r="DX25">
        <v>3.3949928571428569</v>
      </c>
      <c r="DY25">
        <v>26.87377142857143</v>
      </c>
      <c r="DZ25">
        <v>26.103557142857142</v>
      </c>
      <c r="EA25">
        <v>1199.971428571429</v>
      </c>
      <c r="EB25">
        <v>0.9580008571428571</v>
      </c>
      <c r="EC25">
        <v>4.1999257142857127E-2</v>
      </c>
      <c r="ED25">
        <v>0</v>
      </c>
      <c r="EE25">
        <v>863.99557142857157</v>
      </c>
      <c r="EF25">
        <v>5.0001600000000002</v>
      </c>
      <c r="EG25">
        <v>12148.4</v>
      </c>
      <c r="EH25">
        <v>9514.9442857142858</v>
      </c>
      <c r="EI25">
        <v>47.982000000000014</v>
      </c>
      <c r="EJ25">
        <v>50.5</v>
      </c>
      <c r="EK25">
        <v>49.285428571428568</v>
      </c>
      <c r="EL25">
        <v>49.061999999999998</v>
      </c>
      <c r="EM25">
        <v>49.660428571428568</v>
      </c>
      <c r="EN25">
        <v>1144.781428571428</v>
      </c>
      <c r="EO25">
        <v>50.19</v>
      </c>
      <c r="EP25">
        <v>0</v>
      </c>
      <c r="EQ25">
        <v>608618.09999990463</v>
      </c>
      <c r="ER25">
        <v>0</v>
      </c>
      <c r="ES25">
        <v>864.63463999999988</v>
      </c>
      <c r="ET25">
        <v>-7.2734615433745908</v>
      </c>
      <c r="EU25">
        <v>-1958.3000042961139</v>
      </c>
      <c r="EV25">
        <v>12453.168</v>
      </c>
      <c r="EW25">
        <v>15</v>
      </c>
      <c r="EX25">
        <v>1657194677</v>
      </c>
      <c r="EY25" t="s">
        <v>416</v>
      </c>
      <c r="EZ25">
        <v>1657194677</v>
      </c>
      <c r="FA25">
        <v>1657194677</v>
      </c>
      <c r="FB25">
        <v>4</v>
      </c>
      <c r="FC25">
        <v>-0.154</v>
      </c>
      <c r="FD25">
        <v>6.0000000000000001E-3</v>
      </c>
      <c r="FE25">
        <v>-1.1719999999999999</v>
      </c>
      <c r="FF25">
        <v>0.44700000000000001</v>
      </c>
      <c r="FG25">
        <v>415</v>
      </c>
      <c r="FH25">
        <v>30</v>
      </c>
      <c r="FI25">
        <v>0.27</v>
      </c>
      <c r="FJ25">
        <v>0.12</v>
      </c>
      <c r="FK25">
        <v>-7.2560426829268279</v>
      </c>
      <c r="FL25">
        <v>-4.8372315679442659</v>
      </c>
      <c r="FM25">
        <v>0.52930714327512163</v>
      </c>
      <c r="FN25">
        <v>0</v>
      </c>
      <c r="FO25">
        <v>865.02005882352933</v>
      </c>
      <c r="FP25">
        <v>-6.9125439292853352</v>
      </c>
      <c r="FQ25">
        <v>0.69836304148792938</v>
      </c>
      <c r="FR25">
        <v>0</v>
      </c>
      <c r="FS25">
        <v>1.5708773170731709</v>
      </c>
      <c r="FT25">
        <v>-0.26812034843205818</v>
      </c>
      <c r="FU25">
        <v>3.2407954385243909E-2</v>
      </c>
      <c r="FV25">
        <v>0</v>
      </c>
      <c r="FW25">
        <v>0</v>
      </c>
      <c r="FX25">
        <v>3</v>
      </c>
      <c r="FY25" t="s">
        <v>425</v>
      </c>
      <c r="FZ25">
        <v>3.36863</v>
      </c>
      <c r="GA25">
        <v>2.8936000000000002</v>
      </c>
      <c r="GB25">
        <v>1.4822399999999999E-2</v>
      </c>
      <c r="GC25">
        <v>1.7012800000000002E-2</v>
      </c>
      <c r="GD25">
        <v>0.14352100000000001</v>
      </c>
      <c r="GE25">
        <v>0.14186699999999999</v>
      </c>
      <c r="GF25">
        <v>33955.599999999999</v>
      </c>
      <c r="GG25">
        <v>29494.9</v>
      </c>
      <c r="GH25">
        <v>30807.599999999999</v>
      </c>
      <c r="GI25">
        <v>27970.3</v>
      </c>
      <c r="GJ25">
        <v>34780.400000000001</v>
      </c>
      <c r="GK25">
        <v>33887.599999999999</v>
      </c>
      <c r="GL25">
        <v>40179.1</v>
      </c>
      <c r="GM25">
        <v>39014.1</v>
      </c>
      <c r="GN25">
        <v>2.2321</v>
      </c>
      <c r="GO25">
        <v>1.5388299999999999</v>
      </c>
      <c r="GP25">
        <v>0</v>
      </c>
      <c r="GQ25">
        <v>3.8705799999999999E-2</v>
      </c>
      <c r="GR25">
        <v>999.9</v>
      </c>
      <c r="GS25">
        <v>32.2027</v>
      </c>
      <c r="GT25">
        <v>52.6</v>
      </c>
      <c r="GU25">
        <v>42.5</v>
      </c>
      <c r="GV25">
        <v>43.9861</v>
      </c>
      <c r="GW25">
        <v>50.363799999999998</v>
      </c>
      <c r="GX25">
        <v>43.024799999999999</v>
      </c>
      <c r="GY25">
        <v>1</v>
      </c>
      <c r="GZ25">
        <v>0.70204800000000001</v>
      </c>
      <c r="HA25">
        <v>1.58477</v>
      </c>
      <c r="HB25">
        <v>20.199100000000001</v>
      </c>
      <c r="HC25">
        <v>5.2150400000000001</v>
      </c>
      <c r="HD25">
        <v>11.974</v>
      </c>
      <c r="HE25">
        <v>4.9902499999999996</v>
      </c>
      <c r="HF25">
        <v>3.2925</v>
      </c>
      <c r="HG25">
        <v>7038.2</v>
      </c>
      <c r="HH25">
        <v>9999</v>
      </c>
      <c r="HI25">
        <v>9999</v>
      </c>
      <c r="HJ25">
        <v>658.8</v>
      </c>
      <c r="HK25">
        <v>4.9713200000000004</v>
      </c>
      <c r="HL25">
        <v>1.8748400000000001</v>
      </c>
      <c r="HM25">
        <v>1.87113</v>
      </c>
      <c r="HN25">
        <v>1.8708800000000001</v>
      </c>
      <c r="HO25">
        <v>1.87531</v>
      </c>
      <c r="HP25">
        <v>1.87208</v>
      </c>
      <c r="HQ25">
        <v>1.8675200000000001</v>
      </c>
      <c r="HR25">
        <v>1.8785099999999999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-1.1719999999999999</v>
      </c>
      <c r="IG25">
        <v>0.44719999999999999</v>
      </c>
      <c r="IH25">
        <v>-1.172199999999918</v>
      </c>
      <c r="II25">
        <v>0</v>
      </c>
      <c r="IJ25">
        <v>0</v>
      </c>
      <c r="IK25">
        <v>0</v>
      </c>
      <c r="IL25">
        <v>0.44723499999999922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156</v>
      </c>
      <c r="IU25">
        <v>156</v>
      </c>
      <c r="IV25">
        <v>0.29541000000000001</v>
      </c>
      <c r="IW25">
        <v>2.6721200000000001</v>
      </c>
      <c r="IX25">
        <v>1.49902</v>
      </c>
      <c r="IY25">
        <v>2.2814899999999998</v>
      </c>
      <c r="IZ25">
        <v>1.69678</v>
      </c>
      <c r="JA25">
        <v>2.2705099999999998</v>
      </c>
      <c r="JB25">
        <v>46.269100000000002</v>
      </c>
      <c r="JC25">
        <v>14.2021</v>
      </c>
      <c r="JD25">
        <v>18</v>
      </c>
      <c r="JE25">
        <v>640.51</v>
      </c>
      <c r="JF25">
        <v>274.33800000000002</v>
      </c>
      <c r="JG25">
        <v>29.9984</v>
      </c>
      <c r="JH25">
        <v>36.366799999999998</v>
      </c>
      <c r="JI25">
        <v>29.999600000000001</v>
      </c>
      <c r="JJ25">
        <v>36.101100000000002</v>
      </c>
      <c r="JK25">
        <v>36.084499999999998</v>
      </c>
      <c r="JL25">
        <v>5.9415800000000001</v>
      </c>
      <c r="JM25">
        <v>27.564599999999999</v>
      </c>
      <c r="JN25">
        <v>57.3095</v>
      </c>
      <c r="JO25">
        <v>30</v>
      </c>
      <c r="JP25">
        <v>73.592500000000001</v>
      </c>
      <c r="JQ25">
        <v>33.548000000000002</v>
      </c>
      <c r="JR25">
        <v>98.206299999999999</v>
      </c>
      <c r="JS25">
        <v>98.226600000000005</v>
      </c>
    </row>
    <row r="26" spans="1:279" x14ac:dyDescent="0.2">
      <c r="A26">
        <v>11</v>
      </c>
      <c r="B26">
        <v>1657204041.5</v>
      </c>
      <c r="C26">
        <v>40</v>
      </c>
      <c r="D26" t="s">
        <v>440</v>
      </c>
      <c r="E26" t="s">
        <v>441</v>
      </c>
      <c r="F26">
        <v>4</v>
      </c>
      <c r="G26">
        <v>1657204039.1875</v>
      </c>
      <c r="H26">
        <f t="shared" si="0"/>
        <v>1.8112565799229374E-3</v>
      </c>
      <c r="I26">
        <f t="shared" si="1"/>
        <v>1.8112565799229374</v>
      </c>
      <c r="J26">
        <f t="shared" si="2"/>
        <v>-0.31221886700226142</v>
      </c>
      <c r="K26">
        <f t="shared" si="3"/>
        <v>54.746312500000002</v>
      </c>
      <c r="L26">
        <f t="shared" si="4"/>
        <v>57.511949706547583</v>
      </c>
      <c r="M26">
        <f t="shared" si="5"/>
        <v>5.8261041313030706</v>
      </c>
      <c r="N26">
        <f t="shared" si="6"/>
        <v>5.5459381755848645</v>
      </c>
      <c r="O26">
        <f t="shared" si="7"/>
        <v>0.12442009193269132</v>
      </c>
      <c r="P26">
        <f t="shared" si="8"/>
        <v>2.7594745848171374</v>
      </c>
      <c r="Q26">
        <f t="shared" si="9"/>
        <v>0.12138547210937704</v>
      </c>
      <c r="R26">
        <f t="shared" si="10"/>
        <v>7.6132403942070645E-2</v>
      </c>
      <c r="S26">
        <f t="shared" si="11"/>
        <v>194.42021511252153</v>
      </c>
      <c r="T26">
        <f t="shared" si="12"/>
        <v>34.404519603645234</v>
      </c>
      <c r="U26">
        <f t="shared" si="13"/>
        <v>32.835825</v>
      </c>
      <c r="V26">
        <f t="shared" si="14"/>
        <v>5.0056894858825629</v>
      </c>
      <c r="W26">
        <f t="shared" si="15"/>
        <v>67.739416166331395</v>
      </c>
      <c r="X26">
        <f t="shared" si="16"/>
        <v>3.5579931634536628</v>
      </c>
      <c r="Y26">
        <f t="shared" si="17"/>
        <v>5.2524709612453035</v>
      </c>
      <c r="Z26">
        <f t="shared" si="18"/>
        <v>1.4476963224289001</v>
      </c>
      <c r="AA26">
        <f t="shared" si="19"/>
        <v>-79.876415174601533</v>
      </c>
      <c r="AB26">
        <f t="shared" si="20"/>
        <v>127.66222119392283</v>
      </c>
      <c r="AC26">
        <f t="shared" si="21"/>
        <v>10.622816630055794</v>
      </c>
      <c r="AD26">
        <f t="shared" si="22"/>
        <v>252.82883776189863</v>
      </c>
      <c r="AE26">
        <f t="shared" si="23"/>
        <v>8.4057918862482222</v>
      </c>
      <c r="AF26">
        <f t="shared" si="24"/>
        <v>1.7687105941248764</v>
      </c>
      <c r="AG26">
        <f t="shared" si="25"/>
        <v>-0.31221886700226142</v>
      </c>
      <c r="AH26">
        <v>65.833787781134674</v>
      </c>
      <c r="AI26">
        <v>59.667696969696962</v>
      </c>
      <c r="AJ26">
        <v>1.6149421785679849</v>
      </c>
      <c r="AK26">
        <v>65.621803526807724</v>
      </c>
      <c r="AL26">
        <f t="shared" si="26"/>
        <v>1.8112565799229374</v>
      </c>
      <c r="AM26">
        <v>33.544562328755482</v>
      </c>
      <c r="AN26">
        <v>35.12989510489512</v>
      </c>
      <c r="AO26">
        <v>5.0239620431553524E-3</v>
      </c>
      <c r="AP26">
        <v>87.951736240355686</v>
      </c>
      <c r="AQ26">
        <v>58</v>
      </c>
      <c r="AR26">
        <v>9</v>
      </c>
      <c r="AS26">
        <f t="shared" si="27"/>
        <v>1</v>
      </c>
      <c r="AT26">
        <f t="shared" si="28"/>
        <v>0</v>
      </c>
      <c r="AU26">
        <f t="shared" si="29"/>
        <v>47006.318800902947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1009.4752497992338</v>
      </c>
      <c r="BI26">
        <f t="shared" si="33"/>
        <v>-0.31221886700226142</v>
      </c>
      <c r="BJ26" t="e">
        <f t="shared" si="34"/>
        <v>#DIV/0!</v>
      </c>
      <c r="BK26">
        <f t="shared" si="35"/>
        <v>-3.092882832584118E-4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1199.9637499999999</v>
      </c>
      <c r="CQ26">
        <f t="shared" si="47"/>
        <v>1009.4752497992338</v>
      </c>
      <c r="CR26">
        <f t="shared" si="48"/>
        <v>0.84125478773774109</v>
      </c>
      <c r="CS26">
        <f t="shared" si="49"/>
        <v>0.16202174033384054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1657204039.1875</v>
      </c>
      <c r="CZ26">
        <v>54.746312500000002</v>
      </c>
      <c r="DA26">
        <v>62.590462500000001</v>
      </c>
      <c r="DB26">
        <v>35.122462499999997</v>
      </c>
      <c r="DC26">
        <v>33.5480375</v>
      </c>
      <c r="DD26">
        <v>55.918512500000013</v>
      </c>
      <c r="DE26">
        <v>34.675237500000001</v>
      </c>
      <c r="DF26">
        <v>650.366625</v>
      </c>
      <c r="DG26">
        <v>101.202375</v>
      </c>
      <c r="DH26">
        <v>0.100122325</v>
      </c>
      <c r="DI26">
        <v>33.693950000000001</v>
      </c>
      <c r="DJ26">
        <v>999.9</v>
      </c>
      <c r="DK26">
        <v>32.835825</v>
      </c>
      <c r="DL26">
        <v>0</v>
      </c>
      <c r="DM26">
        <v>0</v>
      </c>
      <c r="DN26">
        <v>8952.8912500000006</v>
      </c>
      <c r="DO26">
        <v>0</v>
      </c>
      <c r="DP26">
        <v>1839.075</v>
      </c>
      <c r="DQ26">
        <v>-7.8441749999999999</v>
      </c>
      <c r="DR26">
        <v>56.739137499999998</v>
      </c>
      <c r="DS26">
        <v>64.763162499999993</v>
      </c>
      <c r="DT26">
        <v>1.57443</v>
      </c>
      <c r="DU26">
        <v>62.590462500000001</v>
      </c>
      <c r="DV26">
        <v>33.5480375</v>
      </c>
      <c r="DW26">
        <v>3.5544750000000001</v>
      </c>
      <c r="DX26">
        <v>3.39514</v>
      </c>
      <c r="DY26">
        <v>26.882212500000001</v>
      </c>
      <c r="DZ26">
        <v>26.104312499999999</v>
      </c>
      <c r="EA26">
        <v>1199.9637499999999</v>
      </c>
      <c r="EB26">
        <v>0.95800124999999992</v>
      </c>
      <c r="EC26">
        <v>4.1998874999999998E-2</v>
      </c>
      <c r="ED26">
        <v>0</v>
      </c>
      <c r="EE26">
        <v>863.40650000000005</v>
      </c>
      <c r="EF26">
        <v>5.0001600000000002</v>
      </c>
      <c r="EG26">
        <v>11962.55</v>
      </c>
      <c r="EH26">
        <v>9514.8774999999987</v>
      </c>
      <c r="EI26">
        <v>47.960625</v>
      </c>
      <c r="EJ26">
        <v>50.5</v>
      </c>
      <c r="EK26">
        <v>49.265500000000003</v>
      </c>
      <c r="EL26">
        <v>49.046499999999988</v>
      </c>
      <c r="EM26">
        <v>49.679250000000003</v>
      </c>
      <c r="EN26">
        <v>1144.7737500000001</v>
      </c>
      <c r="EO26">
        <v>50.19</v>
      </c>
      <c r="EP26">
        <v>0</v>
      </c>
      <c r="EQ26">
        <v>608622.29999995232</v>
      </c>
      <c r="ER26">
        <v>0</v>
      </c>
      <c r="ES26">
        <v>864.10892307692302</v>
      </c>
      <c r="ET26">
        <v>-7.9078290486981011</v>
      </c>
      <c r="EU26">
        <v>-3914.8341833862978</v>
      </c>
      <c r="EV26">
        <v>12287.457692307689</v>
      </c>
      <c r="EW26">
        <v>15</v>
      </c>
      <c r="EX26">
        <v>1657194677</v>
      </c>
      <c r="EY26" t="s">
        <v>416</v>
      </c>
      <c r="EZ26">
        <v>1657194677</v>
      </c>
      <c r="FA26">
        <v>1657194677</v>
      </c>
      <c r="FB26">
        <v>4</v>
      </c>
      <c r="FC26">
        <v>-0.154</v>
      </c>
      <c r="FD26">
        <v>6.0000000000000001E-3</v>
      </c>
      <c r="FE26">
        <v>-1.1719999999999999</v>
      </c>
      <c r="FF26">
        <v>0.44700000000000001</v>
      </c>
      <c r="FG26">
        <v>415</v>
      </c>
      <c r="FH26">
        <v>30</v>
      </c>
      <c r="FI26">
        <v>0.27</v>
      </c>
      <c r="FJ26">
        <v>0.12</v>
      </c>
      <c r="FK26">
        <v>-7.5458890243902426</v>
      </c>
      <c r="FL26">
        <v>-2.4870620905923269</v>
      </c>
      <c r="FM26">
        <v>0.27541276345191212</v>
      </c>
      <c r="FN26">
        <v>0</v>
      </c>
      <c r="FO26">
        <v>864.59023529411763</v>
      </c>
      <c r="FP26">
        <v>-7.7633613424063572</v>
      </c>
      <c r="FQ26">
        <v>0.7750107801460393</v>
      </c>
      <c r="FR26">
        <v>0</v>
      </c>
      <c r="FS26">
        <v>1.5640195121951219</v>
      </c>
      <c r="FT26">
        <v>-0.10456202090592059</v>
      </c>
      <c r="FU26">
        <v>2.6968821288911871E-2</v>
      </c>
      <c r="FV26">
        <v>0</v>
      </c>
      <c r="FW26">
        <v>0</v>
      </c>
      <c r="FX26">
        <v>3</v>
      </c>
      <c r="FY26" t="s">
        <v>425</v>
      </c>
      <c r="FZ26">
        <v>3.3688899999999999</v>
      </c>
      <c r="GA26">
        <v>2.89344</v>
      </c>
      <c r="GB26">
        <v>1.6549999999999999E-2</v>
      </c>
      <c r="GC26">
        <v>1.88568E-2</v>
      </c>
      <c r="GD26">
        <v>0.14357200000000001</v>
      </c>
      <c r="GE26">
        <v>0.14189499999999999</v>
      </c>
      <c r="GF26">
        <v>33896.199999999997</v>
      </c>
      <c r="GG26">
        <v>29440.5</v>
      </c>
      <c r="GH26">
        <v>30807.7</v>
      </c>
      <c r="GI26">
        <v>27971.1</v>
      </c>
      <c r="GJ26">
        <v>34778.400000000001</v>
      </c>
      <c r="GK26">
        <v>33887.599999999999</v>
      </c>
      <c r="GL26">
        <v>40179.1</v>
      </c>
      <c r="GM26">
        <v>39015.300000000003</v>
      </c>
      <c r="GN26">
        <v>2.2331500000000002</v>
      </c>
      <c r="GO26">
        <v>1.53898</v>
      </c>
      <c r="GP26">
        <v>0</v>
      </c>
      <c r="GQ26">
        <v>3.8251300000000002E-2</v>
      </c>
      <c r="GR26">
        <v>999.9</v>
      </c>
      <c r="GS26">
        <v>32.224499999999999</v>
      </c>
      <c r="GT26">
        <v>52.6</v>
      </c>
      <c r="GU26">
        <v>42.5</v>
      </c>
      <c r="GV26">
        <v>43.983800000000002</v>
      </c>
      <c r="GW26">
        <v>50.483800000000002</v>
      </c>
      <c r="GX26">
        <v>43.016800000000003</v>
      </c>
      <c r="GY26">
        <v>1</v>
      </c>
      <c r="GZ26">
        <v>0.70147400000000004</v>
      </c>
      <c r="HA26">
        <v>1.58022</v>
      </c>
      <c r="HB26">
        <v>20.199200000000001</v>
      </c>
      <c r="HC26">
        <v>5.2140000000000004</v>
      </c>
      <c r="HD26">
        <v>11.974</v>
      </c>
      <c r="HE26">
        <v>4.9901999999999997</v>
      </c>
      <c r="HF26">
        <v>3.2925</v>
      </c>
      <c r="HG26">
        <v>7038.4</v>
      </c>
      <c r="HH26">
        <v>9999</v>
      </c>
      <c r="HI26">
        <v>9999</v>
      </c>
      <c r="HJ26">
        <v>658.8</v>
      </c>
      <c r="HK26">
        <v>4.9713099999999999</v>
      </c>
      <c r="HL26">
        <v>1.8748499999999999</v>
      </c>
      <c r="HM26">
        <v>1.87114</v>
      </c>
      <c r="HN26">
        <v>1.8708800000000001</v>
      </c>
      <c r="HO26">
        <v>1.87531</v>
      </c>
      <c r="HP26">
        <v>1.8720699999999999</v>
      </c>
      <c r="HQ26">
        <v>1.8675200000000001</v>
      </c>
      <c r="HR26">
        <v>1.8785099999999999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-1.1719999999999999</v>
      </c>
      <c r="IG26">
        <v>0.44719999999999999</v>
      </c>
      <c r="IH26">
        <v>-1.172199999999918</v>
      </c>
      <c r="II26">
        <v>0</v>
      </c>
      <c r="IJ26">
        <v>0</v>
      </c>
      <c r="IK26">
        <v>0</v>
      </c>
      <c r="IL26">
        <v>0.44723499999999922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156.1</v>
      </c>
      <c r="IU26">
        <v>156.1</v>
      </c>
      <c r="IV26">
        <v>0.308838</v>
      </c>
      <c r="IW26">
        <v>2.65625</v>
      </c>
      <c r="IX26">
        <v>1.49902</v>
      </c>
      <c r="IY26">
        <v>2.2814899999999998</v>
      </c>
      <c r="IZ26">
        <v>1.69678</v>
      </c>
      <c r="JA26">
        <v>2.4084500000000002</v>
      </c>
      <c r="JB26">
        <v>46.24</v>
      </c>
      <c r="JC26">
        <v>14.2196</v>
      </c>
      <c r="JD26">
        <v>18</v>
      </c>
      <c r="JE26">
        <v>641.29700000000003</v>
      </c>
      <c r="JF26">
        <v>274.40499999999997</v>
      </c>
      <c r="JG26">
        <v>29.9986</v>
      </c>
      <c r="JH26">
        <v>36.361800000000002</v>
      </c>
      <c r="JI26">
        <v>29.999500000000001</v>
      </c>
      <c r="JJ26">
        <v>36.0989</v>
      </c>
      <c r="JK26">
        <v>36.083500000000001</v>
      </c>
      <c r="JL26">
        <v>6.2367999999999997</v>
      </c>
      <c r="JM26">
        <v>27.564599999999999</v>
      </c>
      <c r="JN26">
        <v>57.3095</v>
      </c>
      <c r="JO26">
        <v>30</v>
      </c>
      <c r="JP26">
        <v>80.271900000000002</v>
      </c>
      <c r="JQ26">
        <v>33.537999999999997</v>
      </c>
      <c r="JR26">
        <v>98.206400000000002</v>
      </c>
      <c r="JS26">
        <v>98.229399999999998</v>
      </c>
    </row>
    <row r="27" spans="1:279" x14ac:dyDescent="0.2">
      <c r="A27">
        <v>12</v>
      </c>
      <c r="B27">
        <v>1657204045.5</v>
      </c>
      <c r="C27">
        <v>44</v>
      </c>
      <c r="D27" t="s">
        <v>442</v>
      </c>
      <c r="E27" t="s">
        <v>443</v>
      </c>
      <c r="F27">
        <v>4</v>
      </c>
      <c r="G27">
        <v>1657204043.5</v>
      </c>
      <c r="H27">
        <f t="shared" si="0"/>
        <v>1.8039876840067685E-3</v>
      </c>
      <c r="I27">
        <f t="shared" si="1"/>
        <v>1.8039876840067686</v>
      </c>
      <c r="J27">
        <f t="shared" si="2"/>
        <v>-0.13021968364027925</v>
      </c>
      <c r="K27">
        <f t="shared" si="3"/>
        <v>61.505114285714292</v>
      </c>
      <c r="L27">
        <f t="shared" si="4"/>
        <v>61.756939898976896</v>
      </c>
      <c r="M27">
        <f t="shared" si="5"/>
        <v>6.2561832027281445</v>
      </c>
      <c r="N27">
        <f t="shared" si="6"/>
        <v>6.2306724313996522</v>
      </c>
      <c r="O27">
        <f t="shared" si="7"/>
        <v>0.1235248454849066</v>
      </c>
      <c r="P27">
        <f t="shared" si="8"/>
        <v>2.7669134704751204</v>
      </c>
      <c r="Q27">
        <f t="shared" si="9"/>
        <v>0.12054100717518149</v>
      </c>
      <c r="R27">
        <f t="shared" si="10"/>
        <v>7.5600212251428836E-2</v>
      </c>
      <c r="S27">
        <f t="shared" si="11"/>
        <v>194.42178683704265</v>
      </c>
      <c r="T27">
        <f t="shared" si="12"/>
        <v>34.41912043040162</v>
      </c>
      <c r="U27">
        <f t="shared" si="13"/>
        <v>32.858271428571427</v>
      </c>
      <c r="V27">
        <f t="shared" si="14"/>
        <v>5.0120138235792879</v>
      </c>
      <c r="W27">
        <f t="shared" si="15"/>
        <v>67.724624316411692</v>
      </c>
      <c r="X27">
        <f t="shared" si="16"/>
        <v>3.5600766151998728</v>
      </c>
      <c r="Y27">
        <f t="shared" si="17"/>
        <v>5.2566945201011031</v>
      </c>
      <c r="Z27">
        <f t="shared" si="18"/>
        <v>1.4519372083794151</v>
      </c>
      <c r="AA27">
        <f t="shared" si="19"/>
        <v>-79.555856864698484</v>
      </c>
      <c r="AB27">
        <f t="shared" si="20"/>
        <v>126.80288715801709</v>
      </c>
      <c r="AC27">
        <f t="shared" si="21"/>
        <v>10.524841434406357</v>
      </c>
      <c r="AD27">
        <f t="shared" si="22"/>
        <v>252.19365856476762</v>
      </c>
      <c r="AE27">
        <f t="shared" si="23"/>
        <v>8.7066742639737793</v>
      </c>
      <c r="AF27">
        <f t="shared" si="24"/>
        <v>1.7773384089196915</v>
      </c>
      <c r="AG27">
        <f t="shared" si="25"/>
        <v>-0.13021968364027925</v>
      </c>
      <c r="AH27">
        <v>72.611622307228956</v>
      </c>
      <c r="AI27">
        <v>66.196296969696959</v>
      </c>
      <c r="AJ27">
        <v>1.633792842831975</v>
      </c>
      <c r="AK27">
        <v>65.621803526807724</v>
      </c>
      <c r="AL27">
        <f t="shared" si="26"/>
        <v>1.8039876840067686</v>
      </c>
      <c r="AM27">
        <v>33.55295294847965</v>
      </c>
      <c r="AN27">
        <v>35.151607692307699</v>
      </c>
      <c r="AO27">
        <v>1.34131685898074E-3</v>
      </c>
      <c r="AP27">
        <v>87.951736240355686</v>
      </c>
      <c r="AQ27">
        <v>58</v>
      </c>
      <c r="AR27">
        <v>9</v>
      </c>
      <c r="AS27">
        <f t="shared" si="27"/>
        <v>1</v>
      </c>
      <c r="AT27">
        <f t="shared" si="28"/>
        <v>0</v>
      </c>
      <c r="AU27">
        <f t="shared" si="29"/>
        <v>47208.158669760327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1009.4851247860322</v>
      </c>
      <c r="BI27">
        <f t="shared" si="33"/>
        <v>-0.13021968364027925</v>
      </c>
      <c r="BJ27" t="e">
        <f t="shared" si="34"/>
        <v>#DIV/0!</v>
      </c>
      <c r="BK27">
        <f t="shared" si="35"/>
        <v>-1.2899613916339805E-4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1199.975714285714</v>
      </c>
      <c r="CQ27">
        <f t="shared" si="47"/>
        <v>1009.4851247860322</v>
      </c>
      <c r="CR27">
        <f t="shared" si="48"/>
        <v>0.84125462937966922</v>
      </c>
      <c r="CS27">
        <f t="shared" si="49"/>
        <v>0.1620214347027617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1657204043.5</v>
      </c>
      <c r="CZ27">
        <v>61.505114285714292</v>
      </c>
      <c r="DA27">
        <v>69.638728571428572</v>
      </c>
      <c r="DB27">
        <v>35.142742857142863</v>
      </c>
      <c r="DC27">
        <v>33.560600000000001</v>
      </c>
      <c r="DD27">
        <v>62.677314285714282</v>
      </c>
      <c r="DE27">
        <v>34.695514285714289</v>
      </c>
      <c r="DF27">
        <v>650.3374285714284</v>
      </c>
      <c r="DG27">
        <v>101.2034285714286</v>
      </c>
      <c r="DH27">
        <v>9.9893985714285732E-2</v>
      </c>
      <c r="DI27">
        <v>33.708328571428567</v>
      </c>
      <c r="DJ27">
        <v>999.89999999999986</v>
      </c>
      <c r="DK27">
        <v>32.858271428571427</v>
      </c>
      <c r="DL27">
        <v>0</v>
      </c>
      <c r="DM27">
        <v>0</v>
      </c>
      <c r="DN27">
        <v>8992.2300000000014</v>
      </c>
      <c r="DO27">
        <v>0</v>
      </c>
      <c r="DP27">
        <v>1398.9142857142861</v>
      </c>
      <c r="DQ27">
        <v>-8.1335957142857129</v>
      </c>
      <c r="DR27">
        <v>63.745328571428573</v>
      </c>
      <c r="DS27">
        <v>72.057000000000002</v>
      </c>
      <c r="DT27">
        <v>1.582135714285714</v>
      </c>
      <c r="DU27">
        <v>69.638728571428572</v>
      </c>
      <c r="DV27">
        <v>33.560600000000001</v>
      </c>
      <c r="DW27">
        <v>3.5565671428571428</v>
      </c>
      <c r="DX27">
        <v>3.3964485714285719</v>
      </c>
      <c r="DY27">
        <v>26.892242857142861</v>
      </c>
      <c r="DZ27">
        <v>26.11084285714286</v>
      </c>
      <c r="EA27">
        <v>1199.975714285714</v>
      </c>
      <c r="EB27">
        <v>0.95800399999999997</v>
      </c>
      <c r="EC27">
        <v>4.199619999999999E-2</v>
      </c>
      <c r="ED27">
        <v>0</v>
      </c>
      <c r="EE27">
        <v>862.76271428571431</v>
      </c>
      <c r="EF27">
        <v>5.0001600000000002</v>
      </c>
      <c r="EG27">
        <v>11435.414285714291</v>
      </c>
      <c r="EH27">
        <v>9515.0028571428575</v>
      </c>
      <c r="EI27">
        <v>47.982000000000014</v>
      </c>
      <c r="EJ27">
        <v>50.482000000000014</v>
      </c>
      <c r="EK27">
        <v>49.24971428571429</v>
      </c>
      <c r="EL27">
        <v>49.061999999999998</v>
      </c>
      <c r="EM27">
        <v>49.669285714285706</v>
      </c>
      <c r="EN27">
        <v>1144.794285714285</v>
      </c>
      <c r="EO27">
        <v>50.184285714285707</v>
      </c>
      <c r="EP27">
        <v>0</v>
      </c>
      <c r="EQ27">
        <v>608626.5</v>
      </c>
      <c r="ER27">
        <v>0</v>
      </c>
      <c r="ES27">
        <v>863.49132000000009</v>
      </c>
      <c r="ET27">
        <v>-9.037384623532061</v>
      </c>
      <c r="EU27">
        <v>-5669.6461556569111</v>
      </c>
      <c r="EV27">
        <v>11941.144</v>
      </c>
      <c r="EW27">
        <v>15</v>
      </c>
      <c r="EX27">
        <v>1657194677</v>
      </c>
      <c r="EY27" t="s">
        <v>416</v>
      </c>
      <c r="EZ27">
        <v>1657194677</v>
      </c>
      <c r="FA27">
        <v>1657194677</v>
      </c>
      <c r="FB27">
        <v>4</v>
      </c>
      <c r="FC27">
        <v>-0.154</v>
      </c>
      <c r="FD27">
        <v>6.0000000000000001E-3</v>
      </c>
      <c r="FE27">
        <v>-1.1719999999999999</v>
      </c>
      <c r="FF27">
        <v>0.44700000000000001</v>
      </c>
      <c r="FG27">
        <v>415</v>
      </c>
      <c r="FH27">
        <v>30</v>
      </c>
      <c r="FI27">
        <v>0.27</v>
      </c>
      <c r="FJ27">
        <v>0.12</v>
      </c>
      <c r="FK27">
        <v>-7.7330494999999999</v>
      </c>
      <c r="FL27">
        <v>-1.985124878048776</v>
      </c>
      <c r="FM27">
        <v>0.20697974038477771</v>
      </c>
      <c r="FN27">
        <v>0</v>
      </c>
      <c r="FO27">
        <v>864.10649999999998</v>
      </c>
      <c r="FP27">
        <v>-8.1296409405090149</v>
      </c>
      <c r="FQ27">
        <v>0.81355549541359895</v>
      </c>
      <c r="FR27">
        <v>0</v>
      </c>
      <c r="FS27">
        <v>1.5585899999999999</v>
      </c>
      <c r="FT27">
        <v>0.1098389493433331</v>
      </c>
      <c r="FU27">
        <v>2.046876583968853E-2</v>
      </c>
      <c r="FV27">
        <v>0</v>
      </c>
      <c r="FW27">
        <v>0</v>
      </c>
      <c r="FX27">
        <v>3</v>
      </c>
      <c r="FY27" t="s">
        <v>425</v>
      </c>
      <c r="FZ27">
        <v>3.36883</v>
      </c>
      <c r="GA27">
        <v>2.89377</v>
      </c>
      <c r="GB27">
        <v>1.82848E-2</v>
      </c>
      <c r="GC27">
        <v>2.0675200000000001E-2</v>
      </c>
      <c r="GD27">
        <v>0.14363300000000001</v>
      </c>
      <c r="GE27">
        <v>0.141932</v>
      </c>
      <c r="GF27">
        <v>33837.5</v>
      </c>
      <c r="GG27">
        <v>29385.5</v>
      </c>
      <c r="GH27">
        <v>30808.6</v>
      </c>
      <c r="GI27">
        <v>27970.6</v>
      </c>
      <c r="GJ27">
        <v>34776.9</v>
      </c>
      <c r="GK27">
        <v>33885.9</v>
      </c>
      <c r="GL27">
        <v>40180.199999999997</v>
      </c>
      <c r="GM27">
        <v>39015</v>
      </c>
      <c r="GN27">
        <v>2.2332000000000001</v>
      </c>
      <c r="GO27">
        <v>1.53955</v>
      </c>
      <c r="GP27">
        <v>0</v>
      </c>
      <c r="GQ27">
        <v>3.8392799999999998E-2</v>
      </c>
      <c r="GR27">
        <v>999.9</v>
      </c>
      <c r="GS27">
        <v>32.2455</v>
      </c>
      <c r="GT27">
        <v>52.6</v>
      </c>
      <c r="GU27">
        <v>42.5</v>
      </c>
      <c r="GV27">
        <v>43.9861</v>
      </c>
      <c r="GW27">
        <v>50.543799999999997</v>
      </c>
      <c r="GX27">
        <v>43.373399999999997</v>
      </c>
      <c r="GY27">
        <v>1</v>
      </c>
      <c r="GZ27">
        <v>0.70113800000000004</v>
      </c>
      <c r="HA27">
        <v>1.58172</v>
      </c>
      <c r="HB27">
        <v>20.199100000000001</v>
      </c>
      <c r="HC27">
        <v>5.2151899999999998</v>
      </c>
      <c r="HD27">
        <v>11.974</v>
      </c>
      <c r="HE27">
        <v>4.9903500000000003</v>
      </c>
      <c r="HF27">
        <v>3.2925</v>
      </c>
      <c r="HG27">
        <v>7038.4</v>
      </c>
      <c r="HH27">
        <v>9999</v>
      </c>
      <c r="HI27">
        <v>9999</v>
      </c>
      <c r="HJ27">
        <v>658.8</v>
      </c>
      <c r="HK27">
        <v>4.97133</v>
      </c>
      <c r="HL27">
        <v>1.8748400000000001</v>
      </c>
      <c r="HM27">
        <v>1.8711500000000001</v>
      </c>
      <c r="HN27">
        <v>1.8708800000000001</v>
      </c>
      <c r="HO27">
        <v>1.87531</v>
      </c>
      <c r="HP27">
        <v>1.87208</v>
      </c>
      <c r="HQ27">
        <v>1.8675200000000001</v>
      </c>
      <c r="HR27">
        <v>1.8785099999999999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-1.1719999999999999</v>
      </c>
      <c r="IG27">
        <v>0.44729999999999998</v>
      </c>
      <c r="IH27">
        <v>-1.172199999999918</v>
      </c>
      <c r="II27">
        <v>0</v>
      </c>
      <c r="IJ27">
        <v>0</v>
      </c>
      <c r="IK27">
        <v>0</v>
      </c>
      <c r="IL27">
        <v>0.44723499999999922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156.1</v>
      </c>
      <c r="IU27">
        <v>156.1</v>
      </c>
      <c r="IV27">
        <v>0.323486</v>
      </c>
      <c r="IW27">
        <v>2.64893</v>
      </c>
      <c r="IX27">
        <v>1.49902</v>
      </c>
      <c r="IY27">
        <v>2.2814899999999998</v>
      </c>
      <c r="IZ27">
        <v>1.69678</v>
      </c>
      <c r="JA27">
        <v>2.4047900000000002</v>
      </c>
      <c r="JB27">
        <v>46.24</v>
      </c>
      <c r="JC27">
        <v>14.210800000000001</v>
      </c>
      <c r="JD27">
        <v>18</v>
      </c>
      <c r="JE27">
        <v>641.31899999999996</v>
      </c>
      <c r="JF27">
        <v>274.666</v>
      </c>
      <c r="JG27">
        <v>29.999700000000001</v>
      </c>
      <c r="JH27">
        <v>36.357300000000002</v>
      </c>
      <c r="JI27">
        <v>29.999600000000001</v>
      </c>
      <c r="JJ27">
        <v>36.097200000000001</v>
      </c>
      <c r="JK27">
        <v>36.080500000000001</v>
      </c>
      <c r="JL27">
        <v>6.5385799999999996</v>
      </c>
      <c r="JM27">
        <v>27.564599999999999</v>
      </c>
      <c r="JN27">
        <v>56.938800000000001</v>
      </c>
      <c r="JO27">
        <v>30</v>
      </c>
      <c r="JP27">
        <v>86.969399999999993</v>
      </c>
      <c r="JQ27">
        <v>33.512</v>
      </c>
      <c r="JR27">
        <v>98.209299999999999</v>
      </c>
      <c r="JS27">
        <v>98.228300000000004</v>
      </c>
    </row>
    <row r="28" spans="1:279" x14ac:dyDescent="0.2">
      <c r="A28">
        <v>13</v>
      </c>
      <c r="B28">
        <v>1657204049.5</v>
      </c>
      <c r="C28">
        <v>48</v>
      </c>
      <c r="D28" t="s">
        <v>444</v>
      </c>
      <c r="E28" t="s">
        <v>445</v>
      </c>
      <c r="F28">
        <v>4</v>
      </c>
      <c r="G28">
        <v>1657204047.1875</v>
      </c>
      <c r="H28">
        <f t="shared" si="0"/>
        <v>1.8392151034429304E-3</v>
      </c>
      <c r="I28">
        <f t="shared" si="1"/>
        <v>1.8392151034429305</v>
      </c>
      <c r="J28">
        <f t="shared" si="2"/>
        <v>-9.1867957941811254E-2</v>
      </c>
      <c r="K28">
        <f t="shared" si="3"/>
        <v>67.355937499999996</v>
      </c>
      <c r="L28">
        <f t="shared" si="4"/>
        <v>66.945117525557023</v>
      </c>
      <c r="M28">
        <f t="shared" si="5"/>
        <v>6.7816988661057369</v>
      </c>
      <c r="N28">
        <f t="shared" si="6"/>
        <v>6.8233159019379599</v>
      </c>
      <c r="O28">
        <f t="shared" si="7"/>
        <v>0.12587626682514177</v>
      </c>
      <c r="P28">
        <f t="shared" si="8"/>
        <v>2.7647989941898405</v>
      </c>
      <c r="Q28">
        <f t="shared" si="9"/>
        <v>0.12277697475820389</v>
      </c>
      <c r="R28">
        <f t="shared" si="10"/>
        <v>7.7007712457863822E-2</v>
      </c>
      <c r="S28">
        <f t="shared" si="11"/>
        <v>194.42043411260036</v>
      </c>
      <c r="T28">
        <f t="shared" si="12"/>
        <v>34.418610633157506</v>
      </c>
      <c r="U28">
        <f t="shared" si="13"/>
        <v>32.870087499999997</v>
      </c>
      <c r="V28">
        <f t="shared" si="14"/>
        <v>5.0153458239055038</v>
      </c>
      <c r="W28">
        <f t="shared" si="15"/>
        <v>67.7298697361161</v>
      </c>
      <c r="X28">
        <f t="shared" si="16"/>
        <v>3.562068539828732</v>
      </c>
      <c r="Y28">
        <f t="shared" si="17"/>
        <v>5.2592283931845563</v>
      </c>
      <c r="Z28">
        <f t="shared" si="18"/>
        <v>1.4532772840767718</v>
      </c>
      <c r="AA28">
        <f t="shared" si="19"/>
        <v>-81.109386061833234</v>
      </c>
      <c r="AB28">
        <f t="shared" si="20"/>
        <v>126.22980415996003</v>
      </c>
      <c r="AC28">
        <f t="shared" si="21"/>
        <v>10.48633686081336</v>
      </c>
      <c r="AD28">
        <f t="shared" si="22"/>
        <v>250.02718907154053</v>
      </c>
      <c r="AE28">
        <f t="shared" si="23"/>
        <v>8.9304332201975587</v>
      </c>
      <c r="AF28">
        <f t="shared" si="24"/>
        <v>1.7988480001353382</v>
      </c>
      <c r="AG28">
        <f t="shared" si="25"/>
        <v>-9.1867957941811254E-2</v>
      </c>
      <c r="AH28">
        <v>79.436206057692004</v>
      </c>
      <c r="AI28">
        <v>72.833343030303055</v>
      </c>
      <c r="AJ28">
        <v>1.6714392504529429</v>
      </c>
      <c r="AK28">
        <v>65.621803526807724</v>
      </c>
      <c r="AL28">
        <f t="shared" si="26"/>
        <v>1.8392151034429305</v>
      </c>
      <c r="AM28">
        <v>33.565715257999891</v>
      </c>
      <c r="AN28">
        <v>35.171076923076967</v>
      </c>
      <c r="AO28">
        <v>5.9524617209960043E-3</v>
      </c>
      <c r="AP28">
        <v>87.951736240355686</v>
      </c>
      <c r="AQ28">
        <v>58</v>
      </c>
      <c r="AR28">
        <v>9</v>
      </c>
      <c r="AS28">
        <f t="shared" si="27"/>
        <v>1</v>
      </c>
      <c r="AT28">
        <f t="shared" si="28"/>
        <v>0</v>
      </c>
      <c r="AU28">
        <f t="shared" si="29"/>
        <v>47148.801448828322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1009.4791497992748</v>
      </c>
      <c r="BI28">
        <f t="shared" si="33"/>
        <v>-9.1867957941811254E-2</v>
      </c>
      <c r="BJ28" t="e">
        <f t="shared" si="34"/>
        <v>#DIV/0!</v>
      </c>
      <c r="BK28">
        <f t="shared" si="35"/>
        <v>-9.1005305022969827E-5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1199.96875</v>
      </c>
      <c r="CQ28">
        <f t="shared" si="47"/>
        <v>1009.4791497992748</v>
      </c>
      <c r="CR28">
        <f t="shared" si="48"/>
        <v>0.84125453250284621</v>
      </c>
      <c r="CS28">
        <f t="shared" si="49"/>
        <v>0.16202124773049328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1657204047.1875</v>
      </c>
      <c r="CZ28">
        <v>67.355937499999996</v>
      </c>
      <c r="DA28">
        <v>75.707537500000001</v>
      </c>
      <c r="DB28">
        <v>35.162737500000013</v>
      </c>
      <c r="DC28">
        <v>33.561362500000001</v>
      </c>
      <c r="DD28">
        <v>68.528150000000011</v>
      </c>
      <c r="DE28">
        <v>34.715499999999999</v>
      </c>
      <c r="DF28">
        <v>650.28949999999998</v>
      </c>
      <c r="DG28">
        <v>101.2025</v>
      </c>
      <c r="DH28">
        <v>9.9867024999999998E-2</v>
      </c>
      <c r="DI28">
        <v>33.716949999999997</v>
      </c>
      <c r="DJ28">
        <v>999.9</v>
      </c>
      <c r="DK28">
        <v>32.870087499999997</v>
      </c>
      <c r="DL28">
        <v>0</v>
      </c>
      <c r="DM28">
        <v>0</v>
      </c>
      <c r="DN28">
        <v>8981.09375</v>
      </c>
      <c r="DO28">
        <v>0</v>
      </c>
      <c r="DP28">
        <v>1059.3325</v>
      </c>
      <c r="DQ28">
        <v>-8.3516062499999997</v>
      </c>
      <c r="DR28">
        <v>69.8106875</v>
      </c>
      <c r="DS28">
        <v>78.336637499999995</v>
      </c>
      <c r="DT28">
        <v>1.6013725000000001</v>
      </c>
      <c r="DU28">
        <v>75.707537500000001</v>
      </c>
      <c r="DV28">
        <v>33.561362500000001</v>
      </c>
      <c r="DW28">
        <v>3.5585575</v>
      </c>
      <c r="DX28">
        <v>3.3964937499999999</v>
      </c>
      <c r="DY28">
        <v>26.901737499999999</v>
      </c>
      <c r="DZ28">
        <v>26.111062499999999</v>
      </c>
      <c r="EA28">
        <v>1199.96875</v>
      </c>
      <c r="EB28">
        <v>0.95800399999999997</v>
      </c>
      <c r="EC28">
        <v>4.1996199999999997E-2</v>
      </c>
      <c r="ED28">
        <v>0</v>
      </c>
      <c r="EE28">
        <v>862.13037499999996</v>
      </c>
      <c r="EF28">
        <v>5.0001600000000002</v>
      </c>
      <c r="EG28">
        <v>11347.4</v>
      </c>
      <c r="EH28">
        <v>9514.9362500000007</v>
      </c>
      <c r="EI28">
        <v>48</v>
      </c>
      <c r="EJ28">
        <v>50.484250000000003</v>
      </c>
      <c r="EK28">
        <v>49.257624999999997</v>
      </c>
      <c r="EL28">
        <v>49.046499999999988</v>
      </c>
      <c r="EM28">
        <v>49.679375</v>
      </c>
      <c r="EN28">
        <v>1144.7887499999999</v>
      </c>
      <c r="EO28">
        <v>50.18</v>
      </c>
      <c r="EP28">
        <v>0</v>
      </c>
      <c r="EQ28">
        <v>608630.09999990463</v>
      </c>
      <c r="ER28">
        <v>0</v>
      </c>
      <c r="ES28">
        <v>862.93327999999997</v>
      </c>
      <c r="ET28">
        <v>-10.18300001921008</v>
      </c>
      <c r="EU28">
        <v>-4270.2461622569708</v>
      </c>
      <c r="EV28">
        <v>11669.312</v>
      </c>
      <c r="EW28">
        <v>15</v>
      </c>
      <c r="EX28">
        <v>1657194677</v>
      </c>
      <c r="EY28" t="s">
        <v>416</v>
      </c>
      <c r="EZ28">
        <v>1657194677</v>
      </c>
      <c r="FA28">
        <v>1657194677</v>
      </c>
      <c r="FB28">
        <v>4</v>
      </c>
      <c r="FC28">
        <v>-0.154</v>
      </c>
      <c r="FD28">
        <v>6.0000000000000001E-3</v>
      </c>
      <c r="FE28">
        <v>-1.1719999999999999</v>
      </c>
      <c r="FF28">
        <v>0.44700000000000001</v>
      </c>
      <c r="FG28">
        <v>415</v>
      </c>
      <c r="FH28">
        <v>30</v>
      </c>
      <c r="FI28">
        <v>0.27</v>
      </c>
      <c r="FJ28">
        <v>0.12</v>
      </c>
      <c r="FK28">
        <v>-7.9145131707317073</v>
      </c>
      <c r="FL28">
        <v>-2.4189526829268342</v>
      </c>
      <c r="FM28">
        <v>0.25696951112154143</v>
      </c>
      <c r="FN28">
        <v>0</v>
      </c>
      <c r="FO28">
        <v>863.41038235294127</v>
      </c>
      <c r="FP28">
        <v>-9.0030099371405612</v>
      </c>
      <c r="FQ28">
        <v>0.89692412344523675</v>
      </c>
      <c r="FR28">
        <v>0</v>
      </c>
      <c r="FS28">
        <v>1.5661219512195119</v>
      </c>
      <c r="FT28">
        <v>0.24406139372822261</v>
      </c>
      <c r="FU28">
        <v>2.457366250430873E-2</v>
      </c>
      <c r="FV28">
        <v>0</v>
      </c>
      <c r="FW28">
        <v>0</v>
      </c>
      <c r="FX28">
        <v>3</v>
      </c>
      <c r="FY28" t="s">
        <v>425</v>
      </c>
      <c r="FZ28">
        <v>3.36849</v>
      </c>
      <c r="GA28">
        <v>2.8933399999999998</v>
      </c>
      <c r="GB28">
        <v>2.0051099999999999E-2</v>
      </c>
      <c r="GC28">
        <v>2.2544100000000001E-2</v>
      </c>
      <c r="GD28">
        <v>0.14369100000000001</v>
      </c>
      <c r="GE28">
        <v>0.141901</v>
      </c>
      <c r="GF28">
        <v>33776.5</v>
      </c>
      <c r="GG28">
        <v>29330.9</v>
      </c>
      <c r="GH28">
        <v>30808.5</v>
      </c>
      <c r="GI28">
        <v>27972</v>
      </c>
      <c r="GJ28">
        <v>34774.300000000003</v>
      </c>
      <c r="GK28">
        <v>33888.5</v>
      </c>
      <c r="GL28">
        <v>40179.9</v>
      </c>
      <c r="GM28">
        <v>39016.5</v>
      </c>
      <c r="GN28">
        <v>2.2335500000000001</v>
      </c>
      <c r="GO28">
        <v>1.5394000000000001</v>
      </c>
      <c r="GP28">
        <v>0</v>
      </c>
      <c r="GQ28">
        <v>3.7327399999999997E-2</v>
      </c>
      <c r="GR28">
        <v>999.9</v>
      </c>
      <c r="GS28">
        <v>32.268000000000001</v>
      </c>
      <c r="GT28">
        <v>52.6</v>
      </c>
      <c r="GU28">
        <v>42.5</v>
      </c>
      <c r="GV28">
        <v>43.984900000000003</v>
      </c>
      <c r="GW28">
        <v>50.033799999999999</v>
      </c>
      <c r="GX28">
        <v>43.601799999999997</v>
      </c>
      <c r="GY28">
        <v>1</v>
      </c>
      <c r="GZ28">
        <v>0.700681</v>
      </c>
      <c r="HA28">
        <v>1.58219</v>
      </c>
      <c r="HB28">
        <v>20.1983</v>
      </c>
      <c r="HC28">
        <v>5.2111499999999999</v>
      </c>
      <c r="HD28">
        <v>11.974</v>
      </c>
      <c r="HE28">
        <v>4.9890999999999996</v>
      </c>
      <c r="HF28">
        <v>3.2919800000000001</v>
      </c>
      <c r="HG28">
        <v>7038.6</v>
      </c>
      <c r="HH28">
        <v>9999</v>
      </c>
      <c r="HI28">
        <v>9999</v>
      </c>
      <c r="HJ28">
        <v>658.8</v>
      </c>
      <c r="HK28">
        <v>4.9713399999999996</v>
      </c>
      <c r="HL28">
        <v>1.8748499999999999</v>
      </c>
      <c r="HM28">
        <v>1.8711599999999999</v>
      </c>
      <c r="HN28">
        <v>1.8708800000000001</v>
      </c>
      <c r="HO28">
        <v>1.87531</v>
      </c>
      <c r="HP28">
        <v>1.87208</v>
      </c>
      <c r="HQ28">
        <v>1.8675200000000001</v>
      </c>
      <c r="HR28">
        <v>1.8785099999999999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-1.1719999999999999</v>
      </c>
      <c r="IG28">
        <v>0.44719999999999999</v>
      </c>
      <c r="IH28">
        <v>-1.172199999999918</v>
      </c>
      <c r="II28">
        <v>0</v>
      </c>
      <c r="IJ28">
        <v>0</v>
      </c>
      <c r="IK28">
        <v>0</v>
      </c>
      <c r="IL28">
        <v>0.44723499999999922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156.19999999999999</v>
      </c>
      <c r="IU28">
        <v>156.19999999999999</v>
      </c>
      <c r="IV28">
        <v>0.33935500000000002</v>
      </c>
      <c r="IW28">
        <v>2.65503</v>
      </c>
      <c r="IX28">
        <v>1.49902</v>
      </c>
      <c r="IY28">
        <v>2.2814899999999998</v>
      </c>
      <c r="IZ28">
        <v>1.69678</v>
      </c>
      <c r="JA28">
        <v>2.3144499999999999</v>
      </c>
      <c r="JB28">
        <v>46.269100000000002</v>
      </c>
      <c r="JC28">
        <v>14.2021</v>
      </c>
      <c r="JD28">
        <v>18</v>
      </c>
      <c r="JE28">
        <v>641.55999999999995</v>
      </c>
      <c r="JF28">
        <v>274.59500000000003</v>
      </c>
      <c r="JG28">
        <v>30</v>
      </c>
      <c r="JH28">
        <v>36.353999999999999</v>
      </c>
      <c r="JI28">
        <v>29.999500000000001</v>
      </c>
      <c r="JJ28">
        <v>36.0944</v>
      </c>
      <c r="JK28">
        <v>36.080500000000001</v>
      </c>
      <c r="JL28">
        <v>6.8377299999999996</v>
      </c>
      <c r="JM28">
        <v>27.564599999999999</v>
      </c>
      <c r="JN28">
        <v>56.938800000000001</v>
      </c>
      <c r="JO28">
        <v>30</v>
      </c>
      <c r="JP28">
        <v>93.648799999999994</v>
      </c>
      <c r="JQ28">
        <v>33.626199999999997</v>
      </c>
      <c r="JR28">
        <v>98.208600000000004</v>
      </c>
      <c r="JS28">
        <v>98.232600000000005</v>
      </c>
    </row>
    <row r="29" spans="1:279" x14ac:dyDescent="0.2">
      <c r="A29">
        <v>14</v>
      </c>
      <c r="B29">
        <v>1657204053.5</v>
      </c>
      <c r="C29">
        <v>52</v>
      </c>
      <c r="D29" t="s">
        <v>446</v>
      </c>
      <c r="E29" t="s">
        <v>447</v>
      </c>
      <c r="F29">
        <v>4</v>
      </c>
      <c r="G29">
        <v>1657204051.5</v>
      </c>
      <c r="H29">
        <f t="shared" si="0"/>
        <v>1.85019071787343E-3</v>
      </c>
      <c r="I29">
        <f t="shared" si="1"/>
        <v>1.85019071787343</v>
      </c>
      <c r="J29">
        <f t="shared" si="2"/>
        <v>0.16413762116423547</v>
      </c>
      <c r="K29">
        <f t="shared" si="3"/>
        <v>74.305842857142849</v>
      </c>
      <c r="L29">
        <f t="shared" si="4"/>
        <v>70.460522726619416</v>
      </c>
      <c r="M29">
        <f t="shared" si="5"/>
        <v>7.1378471143018176</v>
      </c>
      <c r="N29">
        <f t="shared" si="6"/>
        <v>7.5273887488950848</v>
      </c>
      <c r="O29">
        <f t="shared" si="7"/>
        <v>0.12671667907296019</v>
      </c>
      <c r="P29">
        <f t="shared" si="8"/>
        <v>2.7674233598858553</v>
      </c>
      <c r="Q29">
        <f t="shared" si="9"/>
        <v>0.12357931859419949</v>
      </c>
      <c r="R29">
        <f t="shared" si="10"/>
        <v>7.7512483740940857E-2</v>
      </c>
      <c r="S29">
        <f t="shared" si="11"/>
        <v>194.42033612291283</v>
      </c>
      <c r="T29">
        <f t="shared" si="12"/>
        <v>34.425245819161049</v>
      </c>
      <c r="U29">
        <f t="shared" si="13"/>
        <v>32.8748</v>
      </c>
      <c r="V29">
        <f t="shared" si="14"/>
        <v>5.0166752338825695</v>
      </c>
      <c r="W29">
        <f t="shared" si="15"/>
        <v>67.732288904698834</v>
      </c>
      <c r="X29">
        <f t="shared" si="16"/>
        <v>3.5642371522559997</v>
      </c>
      <c r="Y29">
        <f t="shared" si="17"/>
        <v>5.2622422922558814</v>
      </c>
      <c r="Z29">
        <f t="shared" si="18"/>
        <v>1.4524380816265698</v>
      </c>
      <c r="AA29">
        <f t="shared" si="19"/>
        <v>-81.593410658218261</v>
      </c>
      <c r="AB29">
        <f t="shared" si="20"/>
        <v>127.17580253906935</v>
      </c>
      <c r="AC29">
        <f t="shared" si="21"/>
        <v>10.555679056123211</v>
      </c>
      <c r="AD29">
        <f t="shared" si="22"/>
        <v>250.55840705988714</v>
      </c>
      <c r="AE29">
        <f t="shared" si="23"/>
        <v>9.2052287763020217</v>
      </c>
      <c r="AF29">
        <f t="shared" si="24"/>
        <v>1.8265059514784474</v>
      </c>
      <c r="AG29">
        <f t="shared" si="25"/>
        <v>0.16413762116423547</v>
      </c>
      <c r="AH29">
        <v>86.367858014420534</v>
      </c>
      <c r="AI29">
        <v>79.522200000000026</v>
      </c>
      <c r="AJ29">
        <v>1.67128740986516</v>
      </c>
      <c r="AK29">
        <v>65.621803526807724</v>
      </c>
      <c r="AL29">
        <f t="shared" si="26"/>
        <v>1.85019071787343</v>
      </c>
      <c r="AM29">
        <v>33.555597721069027</v>
      </c>
      <c r="AN29">
        <v>35.192681818181818</v>
      </c>
      <c r="AO29">
        <v>1.818409413065961E-3</v>
      </c>
      <c r="AP29">
        <v>87.951736240355686</v>
      </c>
      <c r="AQ29">
        <v>58</v>
      </c>
      <c r="AR29">
        <v>9</v>
      </c>
      <c r="AS29">
        <f t="shared" si="27"/>
        <v>1</v>
      </c>
      <c r="AT29">
        <f t="shared" si="28"/>
        <v>0</v>
      </c>
      <c r="AU29">
        <f t="shared" si="29"/>
        <v>47219.244160359915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1009.4778819289705</v>
      </c>
      <c r="BI29">
        <f t="shared" si="33"/>
        <v>0.16413762116423547</v>
      </c>
      <c r="BJ29" t="e">
        <f t="shared" si="34"/>
        <v>#DIV/0!</v>
      </c>
      <c r="BK29">
        <f t="shared" si="35"/>
        <v>1.6259655025882441E-4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1199.967142857143</v>
      </c>
      <c r="CQ29">
        <f t="shared" si="47"/>
        <v>1009.4778819289705</v>
      </c>
      <c r="CR29">
        <f t="shared" si="48"/>
        <v>0.84125460262635676</v>
      </c>
      <c r="CS29">
        <f t="shared" si="49"/>
        <v>0.16202138306886851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1657204051.5</v>
      </c>
      <c r="CZ29">
        <v>74.305842857142849</v>
      </c>
      <c r="DA29">
        <v>82.923414285714287</v>
      </c>
      <c r="DB29">
        <v>35.183999999999997</v>
      </c>
      <c r="DC29">
        <v>33.558228571428572</v>
      </c>
      <c r="DD29">
        <v>75.478057142857139</v>
      </c>
      <c r="DE29">
        <v>34.736742857142858</v>
      </c>
      <c r="DF29">
        <v>650.36528571428573</v>
      </c>
      <c r="DG29">
        <v>101.20271428571429</v>
      </c>
      <c r="DH29">
        <v>0.1000697142857143</v>
      </c>
      <c r="DI29">
        <v>33.727200000000003</v>
      </c>
      <c r="DJ29">
        <v>999.89999999999986</v>
      </c>
      <c r="DK29">
        <v>32.8748</v>
      </c>
      <c r="DL29">
        <v>0</v>
      </c>
      <c r="DM29">
        <v>0</v>
      </c>
      <c r="DN29">
        <v>8995</v>
      </c>
      <c r="DO29">
        <v>0</v>
      </c>
      <c r="DP29">
        <v>1056.888571428572</v>
      </c>
      <c r="DQ29">
        <v>-8.6175699999999988</v>
      </c>
      <c r="DR29">
        <v>77.01557142857142</v>
      </c>
      <c r="DS29">
        <v>85.802814285714291</v>
      </c>
      <c r="DT29">
        <v>1.625755714285714</v>
      </c>
      <c r="DU29">
        <v>82.923414285714287</v>
      </c>
      <c r="DV29">
        <v>33.558228571428572</v>
      </c>
      <c r="DW29">
        <v>3.5607199999999999</v>
      </c>
      <c r="DX29">
        <v>3.3961899999999998</v>
      </c>
      <c r="DY29">
        <v>26.91207142857143</v>
      </c>
      <c r="DZ29">
        <v>26.10951428571428</v>
      </c>
      <c r="EA29">
        <v>1199.967142857143</v>
      </c>
      <c r="EB29">
        <v>0.95800399999999997</v>
      </c>
      <c r="EC29">
        <v>4.199619999999999E-2</v>
      </c>
      <c r="ED29">
        <v>0</v>
      </c>
      <c r="EE29">
        <v>861.03214285714296</v>
      </c>
      <c r="EF29">
        <v>5.0001600000000002</v>
      </c>
      <c r="EG29">
        <v>11451.82857142857</v>
      </c>
      <c r="EH29">
        <v>9514.937142857143</v>
      </c>
      <c r="EI29">
        <v>47.963999999999999</v>
      </c>
      <c r="EJ29">
        <v>50.482000000000014</v>
      </c>
      <c r="EK29">
        <v>49.240714285714297</v>
      </c>
      <c r="EL29">
        <v>49.08</v>
      </c>
      <c r="EM29">
        <v>49.669285714285706</v>
      </c>
      <c r="EN29">
        <v>1144.787142857143</v>
      </c>
      <c r="EO29">
        <v>50.182857142857152</v>
      </c>
      <c r="EP29">
        <v>0</v>
      </c>
      <c r="EQ29">
        <v>608634.29999995232</v>
      </c>
      <c r="ER29">
        <v>0</v>
      </c>
      <c r="ES29">
        <v>862.19723076923083</v>
      </c>
      <c r="ET29">
        <v>-11.737914510440829</v>
      </c>
      <c r="EU29">
        <v>-1780.041024927961</v>
      </c>
      <c r="EV29">
        <v>11519.892307692309</v>
      </c>
      <c r="EW29">
        <v>15</v>
      </c>
      <c r="EX29">
        <v>1657194677</v>
      </c>
      <c r="EY29" t="s">
        <v>416</v>
      </c>
      <c r="EZ29">
        <v>1657194677</v>
      </c>
      <c r="FA29">
        <v>1657194677</v>
      </c>
      <c r="FB29">
        <v>4</v>
      </c>
      <c r="FC29">
        <v>-0.154</v>
      </c>
      <c r="FD29">
        <v>6.0000000000000001E-3</v>
      </c>
      <c r="FE29">
        <v>-1.1719999999999999</v>
      </c>
      <c r="FF29">
        <v>0.44700000000000001</v>
      </c>
      <c r="FG29">
        <v>415</v>
      </c>
      <c r="FH29">
        <v>30</v>
      </c>
      <c r="FI29">
        <v>0.27</v>
      </c>
      <c r="FJ29">
        <v>0.12</v>
      </c>
      <c r="FK29">
        <v>-8.0862095121951221</v>
      </c>
      <c r="FL29">
        <v>-3.361848710801401</v>
      </c>
      <c r="FM29">
        <v>0.3363956449063471</v>
      </c>
      <c r="FN29">
        <v>0</v>
      </c>
      <c r="FO29">
        <v>862.81520588235298</v>
      </c>
      <c r="FP29">
        <v>-10.351642471374131</v>
      </c>
      <c r="FQ29">
        <v>1.0363352506453209</v>
      </c>
      <c r="FR29">
        <v>0</v>
      </c>
      <c r="FS29">
        <v>1.584381463414634</v>
      </c>
      <c r="FT29">
        <v>0.2508993031358876</v>
      </c>
      <c r="FU29">
        <v>2.5246805502920931E-2</v>
      </c>
      <c r="FV29">
        <v>0</v>
      </c>
      <c r="FW29">
        <v>0</v>
      </c>
      <c r="FX29">
        <v>3</v>
      </c>
      <c r="FY29" t="s">
        <v>425</v>
      </c>
      <c r="FZ29">
        <v>3.3688600000000002</v>
      </c>
      <c r="GA29">
        <v>2.8937900000000001</v>
      </c>
      <c r="GB29">
        <v>2.1814799999999999E-2</v>
      </c>
      <c r="GC29">
        <v>2.43932E-2</v>
      </c>
      <c r="GD29">
        <v>0.14374999999999999</v>
      </c>
      <c r="GE29">
        <v>0.14191799999999999</v>
      </c>
      <c r="GF29">
        <v>33715.699999999997</v>
      </c>
      <c r="GG29">
        <v>29276.1</v>
      </c>
      <c r="GH29">
        <v>30808.400000000001</v>
      </c>
      <c r="GI29">
        <v>27972.5</v>
      </c>
      <c r="GJ29">
        <v>34772.1</v>
      </c>
      <c r="GK29">
        <v>33888.300000000003</v>
      </c>
      <c r="GL29">
        <v>40180</v>
      </c>
      <c r="GM29">
        <v>39017</v>
      </c>
      <c r="GN29">
        <v>2.2345999999999999</v>
      </c>
      <c r="GO29">
        <v>1.53935</v>
      </c>
      <c r="GP29">
        <v>0</v>
      </c>
      <c r="GQ29">
        <v>3.65674E-2</v>
      </c>
      <c r="GR29">
        <v>999.9</v>
      </c>
      <c r="GS29">
        <v>32.288400000000003</v>
      </c>
      <c r="GT29">
        <v>52.6</v>
      </c>
      <c r="GU29">
        <v>42.5</v>
      </c>
      <c r="GV29">
        <v>43.9893</v>
      </c>
      <c r="GW29">
        <v>49.763800000000003</v>
      </c>
      <c r="GX29">
        <v>42.624200000000002</v>
      </c>
      <c r="GY29">
        <v>1</v>
      </c>
      <c r="GZ29">
        <v>0.70032499999999998</v>
      </c>
      <c r="HA29">
        <v>1.5868199999999999</v>
      </c>
      <c r="HB29">
        <v>20.199100000000001</v>
      </c>
      <c r="HC29">
        <v>5.2130999999999998</v>
      </c>
      <c r="HD29">
        <v>11.974</v>
      </c>
      <c r="HE29">
        <v>4.9896000000000003</v>
      </c>
      <c r="HF29">
        <v>3.2924500000000001</v>
      </c>
      <c r="HG29">
        <v>7038.6</v>
      </c>
      <c r="HH29">
        <v>9999</v>
      </c>
      <c r="HI29">
        <v>9999</v>
      </c>
      <c r="HJ29">
        <v>658.8</v>
      </c>
      <c r="HK29">
        <v>4.9713200000000004</v>
      </c>
      <c r="HL29">
        <v>1.8748499999999999</v>
      </c>
      <c r="HM29">
        <v>1.87114</v>
      </c>
      <c r="HN29">
        <v>1.8708800000000001</v>
      </c>
      <c r="HO29">
        <v>1.87531</v>
      </c>
      <c r="HP29">
        <v>1.8721000000000001</v>
      </c>
      <c r="HQ29">
        <v>1.8675200000000001</v>
      </c>
      <c r="HR29">
        <v>1.8785099999999999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-1.1719999999999999</v>
      </c>
      <c r="IG29">
        <v>0.44719999999999999</v>
      </c>
      <c r="IH29">
        <v>-1.172199999999918</v>
      </c>
      <c r="II29">
        <v>0</v>
      </c>
      <c r="IJ29">
        <v>0</v>
      </c>
      <c r="IK29">
        <v>0</v>
      </c>
      <c r="IL29">
        <v>0.44723499999999922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156.30000000000001</v>
      </c>
      <c r="IU29">
        <v>156.30000000000001</v>
      </c>
      <c r="IV29">
        <v>0.35400399999999999</v>
      </c>
      <c r="IW29">
        <v>2.6428199999999999</v>
      </c>
      <c r="IX29">
        <v>1.49902</v>
      </c>
      <c r="IY29">
        <v>2.2814899999999998</v>
      </c>
      <c r="IZ29">
        <v>1.69678</v>
      </c>
      <c r="JA29">
        <v>2.3913600000000002</v>
      </c>
      <c r="JB29">
        <v>46.269100000000002</v>
      </c>
      <c r="JC29">
        <v>14.210800000000001</v>
      </c>
      <c r="JD29">
        <v>18</v>
      </c>
      <c r="JE29">
        <v>642.35699999999997</v>
      </c>
      <c r="JF29">
        <v>274.56200000000001</v>
      </c>
      <c r="JG29">
        <v>30.000800000000002</v>
      </c>
      <c r="JH29">
        <v>36.349800000000002</v>
      </c>
      <c r="JI29">
        <v>29.999600000000001</v>
      </c>
      <c r="JJ29">
        <v>36.093000000000004</v>
      </c>
      <c r="JK29">
        <v>36.078499999999998</v>
      </c>
      <c r="JL29">
        <v>7.1365299999999996</v>
      </c>
      <c r="JM29">
        <v>27.564599999999999</v>
      </c>
      <c r="JN29">
        <v>56.938800000000001</v>
      </c>
      <c r="JO29">
        <v>30</v>
      </c>
      <c r="JP29">
        <v>100.328</v>
      </c>
      <c r="JQ29">
        <v>33.634900000000002</v>
      </c>
      <c r="JR29">
        <v>98.208799999999997</v>
      </c>
      <c r="JS29">
        <v>98.234099999999998</v>
      </c>
    </row>
    <row r="30" spans="1:279" x14ac:dyDescent="0.2">
      <c r="A30">
        <v>15</v>
      </c>
      <c r="B30">
        <v>1657204057.5</v>
      </c>
      <c r="C30">
        <v>56</v>
      </c>
      <c r="D30" t="s">
        <v>448</v>
      </c>
      <c r="E30" t="s">
        <v>449</v>
      </c>
      <c r="F30">
        <v>4</v>
      </c>
      <c r="G30">
        <v>1657204055.1875</v>
      </c>
      <c r="H30">
        <f t="shared" si="0"/>
        <v>1.8901018464861491E-3</v>
      </c>
      <c r="I30">
        <f t="shared" si="1"/>
        <v>1.8901018464861492</v>
      </c>
      <c r="J30">
        <f t="shared" si="2"/>
        <v>0.29487873413760596</v>
      </c>
      <c r="K30">
        <f t="shared" si="3"/>
        <v>80.28958750000001</v>
      </c>
      <c r="L30">
        <f t="shared" si="4"/>
        <v>74.709192633304397</v>
      </c>
      <c r="M30">
        <f t="shared" si="5"/>
        <v>7.5682598333964091</v>
      </c>
      <c r="N30">
        <f t="shared" si="6"/>
        <v>8.1335701631626627</v>
      </c>
      <c r="O30">
        <f t="shared" si="7"/>
        <v>0.1293545781577006</v>
      </c>
      <c r="P30">
        <f t="shared" si="8"/>
        <v>2.767676344068259</v>
      </c>
      <c r="Q30">
        <f t="shared" si="9"/>
        <v>0.12608733987841719</v>
      </c>
      <c r="R30">
        <f t="shared" si="10"/>
        <v>7.9091262347440641E-2</v>
      </c>
      <c r="S30">
        <f t="shared" si="11"/>
        <v>194.42397890692959</v>
      </c>
      <c r="T30">
        <f t="shared" si="12"/>
        <v>34.421892064003423</v>
      </c>
      <c r="U30">
        <f t="shared" si="13"/>
        <v>32.888575000000003</v>
      </c>
      <c r="V30">
        <f t="shared" si="14"/>
        <v>5.0205629597588972</v>
      </c>
      <c r="W30">
        <f t="shared" si="15"/>
        <v>67.743763705610718</v>
      </c>
      <c r="X30">
        <f t="shared" si="16"/>
        <v>3.566350525212699</v>
      </c>
      <c r="Y30">
        <f t="shared" si="17"/>
        <v>5.2644706023579326</v>
      </c>
      <c r="Z30">
        <f t="shared" si="18"/>
        <v>1.4542124345461982</v>
      </c>
      <c r="AA30">
        <f t="shared" si="19"/>
        <v>-83.35349143003917</v>
      </c>
      <c r="AB30">
        <f t="shared" si="20"/>
        <v>126.26232032736287</v>
      </c>
      <c r="AC30">
        <f t="shared" si="21"/>
        <v>10.479996828942452</v>
      </c>
      <c r="AD30">
        <f t="shared" si="22"/>
        <v>247.81280463319575</v>
      </c>
      <c r="AE30">
        <f t="shared" si="23"/>
        <v>9.4115318492234987</v>
      </c>
      <c r="AF30">
        <f t="shared" si="24"/>
        <v>1.8403924087790529</v>
      </c>
      <c r="AG30">
        <f t="shared" si="25"/>
        <v>0.29487873413760596</v>
      </c>
      <c r="AH30">
        <v>93.324558109433283</v>
      </c>
      <c r="AI30">
        <v>86.281847272727262</v>
      </c>
      <c r="AJ30">
        <v>1.689279720201913</v>
      </c>
      <c r="AK30">
        <v>65.621803526807724</v>
      </c>
      <c r="AL30">
        <f t="shared" si="26"/>
        <v>1.8901018464861492</v>
      </c>
      <c r="AM30">
        <v>33.561894341855663</v>
      </c>
      <c r="AN30">
        <v>35.215241958041972</v>
      </c>
      <c r="AO30">
        <v>5.4190022771415701E-3</v>
      </c>
      <c r="AP30">
        <v>87.951736240355686</v>
      </c>
      <c r="AQ30">
        <v>57</v>
      </c>
      <c r="AR30">
        <v>9</v>
      </c>
      <c r="AS30">
        <f t="shared" si="27"/>
        <v>1</v>
      </c>
      <c r="AT30">
        <f t="shared" si="28"/>
        <v>0</v>
      </c>
      <c r="AU30">
        <f t="shared" si="29"/>
        <v>47225.023177592753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1009.4961325942639</v>
      </c>
      <c r="BI30">
        <f t="shared" si="33"/>
        <v>0.29487873413760596</v>
      </c>
      <c r="BJ30" t="e">
        <f t="shared" si="34"/>
        <v>#DIV/0!</v>
      </c>
      <c r="BK30">
        <f t="shared" si="35"/>
        <v>2.9210486758360214E-4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1199.98875</v>
      </c>
      <c r="CQ30">
        <f t="shared" si="47"/>
        <v>1009.4961325942639</v>
      </c>
      <c r="CR30">
        <f t="shared" si="48"/>
        <v>0.84125466392436088</v>
      </c>
      <c r="CS30">
        <f t="shared" si="49"/>
        <v>0.16202150137401672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1657204055.1875</v>
      </c>
      <c r="CZ30">
        <v>80.28958750000001</v>
      </c>
      <c r="DA30">
        <v>89.109087500000001</v>
      </c>
      <c r="DB30">
        <v>35.204812500000003</v>
      </c>
      <c r="DC30">
        <v>33.566625000000002</v>
      </c>
      <c r="DD30">
        <v>81.4617875</v>
      </c>
      <c r="DE30">
        <v>34.757575000000003</v>
      </c>
      <c r="DF30">
        <v>650.32912499999998</v>
      </c>
      <c r="DG30">
        <v>101.20287500000001</v>
      </c>
      <c r="DH30">
        <v>0.100051275</v>
      </c>
      <c r="DI30">
        <v>33.734774999999999</v>
      </c>
      <c r="DJ30">
        <v>999.9</v>
      </c>
      <c r="DK30">
        <v>32.888575000000003</v>
      </c>
      <c r="DL30">
        <v>0</v>
      </c>
      <c r="DM30">
        <v>0</v>
      </c>
      <c r="DN30">
        <v>8996.3287500000006</v>
      </c>
      <c r="DO30">
        <v>0</v>
      </c>
      <c r="DP30">
        <v>1252.3225</v>
      </c>
      <c r="DQ30">
        <v>-8.8195300000000003</v>
      </c>
      <c r="DR30">
        <v>83.219312500000001</v>
      </c>
      <c r="DS30">
        <v>92.204100000000011</v>
      </c>
      <c r="DT30">
        <v>1.63819125</v>
      </c>
      <c r="DU30">
        <v>89.109087500000001</v>
      </c>
      <c r="DV30">
        <v>33.566625000000002</v>
      </c>
      <c r="DW30">
        <v>3.5628324999999998</v>
      </c>
      <c r="DX30">
        <v>3.39704125</v>
      </c>
      <c r="DY30">
        <v>26.922174999999999</v>
      </c>
      <c r="DZ30">
        <v>26.1137625</v>
      </c>
      <c r="EA30">
        <v>1199.98875</v>
      </c>
      <c r="EB30">
        <v>0.95800399999999997</v>
      </c>
      <c r="EC30">
        <v>4.1996199999999997E-2</v>
      </c>
      <c r="ED30">
        <v>0</v>
      </c>
      <c r="EE30">
        <v>860.20875000000001</v>
      </c>
      <c r="EF30">
        <v>5.0001600000000002</v>
      </c>
      <c r="EG30">
        <v>11597.237499999999</v>
      </c>
      <c r="EH30">
        <v>9515.0974999999999</v>
      </c>
      <c r="EI30">
        <v>48</v>
      </c>
      <c r="EJ30">
        <v>50.476374999999997</v>
      </c>
      <c r="EK30">
        <v>49.242125000000001</v>
      </c>
      <c r="EL30">
        <v>49.061999999999998</v>
      </c>
      <c r="EM30">
        <v>49.679250000000003</v>
      </c>
      <c r="EN30">
        <v>1144.8062500000001</v>
      </c>
      <c r="EO30">
        <v>50.186250000000001</v>
      </c>
      <c r="EP30">
        <v>0</v>
      </c>
      <c r="EQ30">
        <v>608638.5</v>
      </c>
      <c r="ER30">
        <v>0</v>
      </c>
      <c r="ES30">
        <v>861.27348000000018</v>
      </c>
      <c r="ET30">
        <v>-13.272999995029821</v>
      </c>
      <c r="EU30">
        <v>1727.5769244310411</v>
      </c>
      <c r="EV30">
        <v>11459.348</v>
      </c>
      <c r="EW30">
        <v>15</v>
      </c>
      <c r="EX30">
        <v>1657194677</v>
      </c>
      <c r="EY30" t="s">
        <v>416</v>
      </c>
      <c r="EZ30">
        <v>1657194677</v>
      </c>
      <c r="FA30">
        <v>1657194677</v>
      </c>
      <c r="FB30">
        <v>4</v>
      </c>
      <c r="FC30">
        <v>-0.154</v>
      </c>
      <c r="FD30">
        <v>6.0000000000000001E-3</v>
      </c>
      <c r="FE30">
        <v>-1.1719999999999999</v>
      </c>
      <c r="FF30">
        <v>0.44700000000000001</v>
      </c>
      <c r="FG30">
        <v>415</v>
      </c>
      <c r="FH30">
        <v>30</v>
      </c>
      <c r="FI30">
        <v>0.27</v>
      </c>
      <c r="FJ30">
        <v>0.12</v>
      </c>
      <c r="FK30">
        <v>-8.3063587804878036</v>
      </c>
      <c r="FL30">
        <v>-3.684999303135899</v>
      </c>
      <c r="FM30">
        <v>0.36390045699470053</v>
      </c>
      <c r="FN30">
        <v>0</v>
      </c>
      <c r="FO30">
        <v>862.0445882352941</v>
      </c>
      <c r="FP30">
        <v>-11.70496562318413</v>
      </c>
      <c r="FQ30">
        <v>1.166152903849107</v>
      </c>
      <c r="FR30">
        <v>0</v>
      </c>
      <c r="FS30">
        <v>1.6015168292682931</v>
      </c>
      <c r="FT30">
        <v>0.2488609756097612</v>
      </c>
      <c r="FU30">
        <v>2.4991683635202908E-2</v>
      </c>
      <c r="FV30">
        <v>0</v>
      </c>
      <c r="FW30">
        <v>0</v>
      </c>
      <c r="FX30">
        <v>3</v>
      </c>
      <c r="FY30" t="s">
        <v>425</v>
      </c>
      <c r="FZ30">
        <v>3.3686099999999999</v>
      </c>
      <c r="GA30">
        <v>2.8938199999999998</v>
      </c>
      <c r="GB30">
        <v>2.35899E-2</v>
      </c>
      <c r="GC30">
        <v>2.6224000000000001E-2</v>
      </c>
      <c r="GD30">
        <v>0.14382</v>
      </c>
      <c r="GE30">
        <v>0.141953</v>
      </c>
      <c r="GF30">
        <v>33655</v>
      </c>
      <c r="GG30">
        <v>29221.5</v>
      </c>
      <c r="GH30">
        <v>30808.799999999999</v>
      </c>
      <c r="GI30">
        <v>27972.799999999999</v>
      </c>
      <c r="GJ30">
        <v>34769.9</v>
      </c>
      <c r="GK30">
        <v>33887.599999999999</v>
      </c>
      <c r="GL30">
        <v>40180.699999999997</v>
      </c>
      <c r="GM30">
        <v>39017.699999999997</v>
      </c>
      <c r="GN30">
        <v>2.2352500000000002</v>
      </c>
      <c r="GO30">
        <v>1.53895</v>
      </c>
      <c r="GP30">
        <v>0</v>
      </c>
      <c r="GQ30">
        <v>3.6023600000000003E-2</v>
      </c>
      <c r="GR30">
        <v>999.9</v>
      </c>
      <c r="GS30">
        <v>32.310200000000002</v>
      </c>
      <c r="GT30">
        <v>52.6</v>
      </c>
      <c r="GU30">
        <v>42.5</v>
      </c>
      <c r="GV30">
        <v>43.989899999999999</v>
      </c>
      <c r="GW30">
        <v>50.483800000000002</v>
      </c>
      <c r="GX30">
        <v>43.541699999999999</v>
      </c>
      <c r="GY30">
        <v>1</v>
      </c>
      <c r="GZ30">
        <v>0.69996199999999997</v>
      </c>
      <c r="HA30">
        <v>1.59294</v>
      </c>
      <c r="HB30">
        <v>20.199000000000002</v>
      </c>
      <c r="HC30">
        <v>5.2125000000000004</v>
      </c>
      <c r="HD30">
        <v>11.974</v>
      </c>
      <c r="HE30">
        <v>4.9900500000000001</v>
      </c>
      <c r="HF30">
        <v>3.29243</v>
      </c>
      <c r="HG30">
        <v>7038.6</v>
      </c>
      <c r="HH30">
        <v>9999</v>
      </c>
      <c r="HI30">
        <v>9999</v>
      </c>
      <c r="HJ30">
        <v>658.8</v>
      </c>
      <c r="HK30">
        <v>4.97133</v>
      </c>
      <c r="HL30">
        <v>1.8748499999999999</v>
      </c>
      <c r="HM30">
        <v>1.87114</v>
      </c>
      <c r="HN30">
        <v>1.8708800000000001</v>
      </c>
      <c r="HO30">
        <v>1.87531</v>
      </c>
      <c r="HP30">
        <v>1.8721000000000001</v>
      </c>
      <c r="HQ30">
        <v>1.8675200000000001</v>
      </c>
      <c r="HR30">
        <v>1.8785099999999999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-1.1719999999999999</v>
      </c>
      <c r="IG30">
        <v>0.44719999999999999</v>
      </c>
      <c r="IH30">
        <v>-1.172199999999918</v>
      </c>
      <c r="II30">
        <v>0</v>
      </c>
      <c r="IJ30">
        <v>0</v>
      </c>
      <c r="IK30">
        <v>0</v>
      </c>
      <c r="IL30">
        <v>0.44723499999999922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156.30000000000001</v>
      </c>
      <c r="IU30">
        <v>156.30000000000001</v>
      </c>
      <c r="IV30">
        <v>0.36987300000000001</v>
      </c>
      <c r="IW30">
        <v>2.65747</v>
      </c>
      <c r="IX30">
        <v>1.49902</v>
      </c>
      <c r="IY30">
        <v>2.2802699999999998</v>
      </c>
      <c r="IZ30">
        <v>1.69678</v>
      </c>
      <c r="JA30">
        <v>2.2680699999999998</v>
      </c>
      <c r="JB30">
        <v>46.269100000000002</v>
      </c>
      <c r="JC30">
        <v>14.2021</v>
      </c>
      <c r="JD30">
        <v>18</v>
      </c>
      <c r="JE30">
        <v>642.83799999999997</v>
      </c>
      <c r="JF30">
        <v>274.36599999999999</v>
      </c>
      <c r="JG30">
        <v>30.001300000000001</v>
      </c>
      <c r="JH30">
        <v>36.346299999999999</v>
      </c>
      <c r="JI30">
        <v>29.999700000000001</v>
      </c>
      <c r="JJ30">
        <v>36.091000000000001</v>
      </c>
      <c r="JK30">
        <v>36.077199999999998</v>
      </c>
      <c r="JL30">
        <v>7.4388500000000004</v>
      </c>
      <c r="JM30">
        <v>27.564599999999999</v>
      </c>
      <c r="JN30">
        <v>56.5608</v>
      </c>
      <c r="JO30">
        <v>30</v>
      </c>
      <c r="JP30">
        <v>107.00700000000001</v>
      </c>
      <c r="JQ30">
        <v>33.637500000000003</v>
      </c>
      <c r="JR30">
        <v>98.210300000000004</v>
      </c>
      <c r="JS30">
        <v>98.235500000000002</v>
      </c>
    </row>
    <row r="31" spans="1:279" x14ac:dyDescent="0.2">
      <c r="A31">
        <v>16</v>
      </c>
      <c r="B31">
        <v>1657204061.5</v>
      </c>
      <c r="C31">
        <v>60</v>
      </c>
      <c r="D31" t="s">
        <v>450</v>
      </c>
      <c r="E31" t="s">
        <v>451</v>
      </c>
      <c r="F31">
        <v>4</v>
      </c>
      <c r="G31">
        <v>1657204059.5</v>
      </c>
      <c r="H31">
        <f t="shared" si="0"/>
        <v>1.9164322217514846E-3</v>
      </c>
      <c r="I31">
        <f t="shared" si="1"/>
        <v>1.9164322217514846</v>
      </c>
      <c r="J31">
        <f t="shared" si="2"/>
        <v>0.40177974299145525</v>
      </c>
      <c r="K31">
        <f t="shared" si="3"/>
        <v>87.311257142857144</v>
      </c>
      <c r="L31">
        <f t="shared" si="4"/>
        <v>80.303566337151793</v>
      </c>
      <c r="M31">
        <f t="shared" si="5"/>
        <v>8.1350357051854445</v>
      </c>
      <c r="N31">
        <f t="shared" si="6"/>
        <v>8.8449396050442317</v>
      </c>
      <c r="O31">
        <f t="shared" si="7"/>
        <v>0.13130915710075039</v>
      </c>
      <c r="P31">
        <f t="shared" si="8"/>
        <v>2.7572544424166585</v>
      </c>
      <c r="Q31">
        <f t="shared" si="9"/>
        <v>0.12793145078553611</v>
      </c>
      <c r="R31">
        <f t="shared" si="10"/>
        <v>8.0253393430788772E-2</v>
      </c>
      <c r="S31">
        <f t="shared" si="11"/>
        <v>194.44569132684754</v>
      </c>
      <c r="T31">
        <f t="shared" si="12"/>
        <v>34.424293594510658</v>
      </c>
      <c r="U31">
        <f t="shared" si="13"/>
        <v>32.895042857142847</v>
      </c>
      <c r="V31">
        <f t="shared" si="14"/>
        <v>5.0223892909178867</v>
      </c>
      <c r="W31">
        <f t="shared" si="15"/>
        <v>67.771037674692664</v>
      </c>
      <c r="X31">
        <f t="shared" si="16"/>
        <v>3.5691987514168586</v>
      </c>
      <c r="Y31">
        <f t="shared" si="17"/>
        <v>5.266554672734018</v>
      </c>
      <c r="Z31">
        <f t="shared" si="18"/>
        <v>1.4531905395010281</v>
      </c>
      <c r="AA31">
        <f t="shared" si="19"/>
        <v>-84.514660979240475</v>
      </c>
      <c r="AB31">
        <f t="shared" si="20"/>
        <v>125.87818270842747</v>
      </c>
      <c r="AC31">
        <f t="shared" si="21"/>
        <v>10.488300557380985</v>
      </c>
      <c r="AD31">
        <f t="shared" si="22"/>
        <v>246.29751361341553</v>
      </c>
      <c r="AE31">
        <f t="shared" si="23"/>
        <v>9.5611175323892947</v>
      </c>
      <c r="AF31">
        <f t="shared" si="24"/>
        <v>1.8633437070626699</v>
      </c>
      <c r="AG31">
        <f t="shared" si="25"/>
        <v>0.40177974299145525</v>
      </c>
      <c r="AH31">
        <v>100.19179863571171</v>
      </c>
      <c r="AI31">
        <v>93.037190303030272</v>
      </c>
      <c r="AJ31">
        <v>1.691939972215311</v>
      </c>
      <c r="AK31">
        <v>65.621803526807724</v>
      </c>
      <c r="AL31">
        <f t="shared" si="26"/>
        <v>1.9164322217514846</v>
      </c>
      <c r="AM31">
        <v>33.572006416958047</v>
      </c>
      <c r="AN31">
        <v>35.243796503496519</v>
      </c>
      <c r="AO31">
        <v>6.3117073058153624E-3</v>
      </c>
      <c r="AP31">
        <v>87.951736240355686</v>
      </c>
      <c r="AQ31">
        <v>56</v>
      </c>
      <c r="AR31">
        <v>9</v>
      </c>
      <c r="AS31">
        <f t="shared" si="27"/>
        <v>1</v>
      </c>
      <c r="AT31">
        <f t="shared" si="28"/>
        <v>0</v>
      </c>
      <c r="AU31">
        <f t="shared" si="29"/>
        <v>46938.148779688752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1009.6089426563974</v>
      </c>
      <c r="BI31">
        <f t="shared" si="33"/>
        <v>0.40177974299145525</v>
      </c>
      <c r="BJ31" t="e">
        <f t="shared" si="34"/>
        <v>#DIV/0!</v>
      </c>
      <c r="BK31">
        <f t="shared" si="35"/>
        <v>3.9795580844829531E-4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1200.1228571428569</v>
      </c>
      <c r="CQ31">
        <f t="shared" si="47"/>
        <v>1009.6089426563974</v>
      </c>
      <c r="CR31">
        <f t="shared" si="48"/>
        <v>0.84125465709400982</v>
      </c>
      <c r="CS31">
        <f t="shared" si="49"/>
        <v>0.16202148819143911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1657204059.5</v>
      </c>
      <c r="CZ31">
        <v>87.311257142857144</v>
      </c>
      <c r="DA31">
        <v>96.281700000000001</v>
      </c>
      <c r="DB31">
        <v>35.232714285714287</v>
      </c>
      <c r="DC31">
        <v>33.574300000000001</v>
      </c>
      <c r="DD31">
        <v>88.483457142857134</v>
      </c>
      <c r="DE31">
        <v>34.785485714285713</v>
      </c>
      <c r="DF31">
        <v>650.38985714285718</v>
      </c>
      <c r="DG31">
        <v>101.20314285714289</v>
      </c>
      <c r="DH31">
        <v>0.1003991428571429</v>
      </c>
      <c r="DI31">
        <v>33.741857142857143</v>
      </c>
      <c r="DJ31">
        <v>999.89999999999986</v>
      </c>
      <c r="DK31">
        <v>32.895042857142847</v>
      </c>
      <c r="DL31">
        <v>0</v>
      </c>
      <c r="DM31">
        <v>0</v>
      </c>
      <c r="DN31">
        <v>8941.074285714285</v>
      </c>
      <c r="DO31">
        <v>0</v>
      </c>
      <c r="DP31">
        <v>1540.824285714285</v>
      </c>
      <c r="DQ31">
        <v>-8.9704171428571424</v>
      </c>
      <c r="DR31">
        <v>90.499842857142866</v>
      </c>
      <c r="DS31">
        <v>99.626514285714279</v>
      </c>
      <c r="DT31">
        <v>1.658408571428571</v>
      </c>
      <c r="DU31">
        <v>96.281700000000001</v>
      </c>
      <c r="DV31">
        <v>33.574300000000001</v>
      </c>
      <c r="DW31">
        <v>3.5656599999999998</v>
      </c>
      <c r="DX31">
        <v>3.3978257142857151</v>
      </c>
      <c r="DY31">
        <v>26.935657142857139</v>
      </c>
      <c r="DZ31">
        <v>26.117657142857141</v>
      </c>
      <c r="EA31">
        <v>1200.1228571428569</v>
      </c>
      <c r="EB31">
        <v>0.95800557142857135</v>
      </c>
      <c r="EC31">
        <v>4.1994657142857127E-2</v>
      </c>
      <c r="ED31">
        <v>0</v>
      </c>
      <c r="EE31">
        <v>859.24328571428578</v>
      </c>
      <c r="EF31">
        <v>5.0001600000000002</v>
      </c>
      <c r="EG31">
        <v>12180.48571428572</v>
      </c>
      <c r="EH31">
        <v>9516.1557142857164</v>
      </c>
      <c r="EI31">
        <v>47.972999999999999</v>
      </c>
      <c r="EJ31">
        <v>50.472999999999999</v>
      </c>
      <c r="EK31">
        <v>49.25</v>
      </c>
      <c r="EL31">
        <v>49.080000000000013</v>
      </c>
      <c r="EM31">
        <v>49.686999999999998</v>
      </c>
      <c r="EN31">
        <v>1144.931428571429</v>
      </c>
      <c r="EO31">
        <v>50.191428571428567</v>
      </c>
      <c r="EP31">
        <v>0</v>
      </c>
      <c r="EQ31">
        <v>608642.70000004768</v>
      </c>
      <c r="ER31">
        <v>0</v>
      </c>
      <c r="ES31">
        <v>860.4097307692308</v>
      </c>
      <c r="ET31">
        <v>-14.21466666147353</v>
      </c>
      <c r="EU31">
        <v>4330.4683767866736</v>
      </c>
      <c r="EV31">
        <v>11696.90769230769</v>
      </c>
      <c r="EW31">
        <v>15</v>
      </c>
      <c r="EX31">
        <v>1657194677</v>
      </c>
      <c r="EY31" t="s">
        <v>416</v>
      </c>
      <c r="EZ31">
        <v>1657194677</v>
      </c>
      <c r="FA31">
        <v>1657194677</v>
      </c>
      <c r="FB31">
        <v>4</v>
      </c>
      <c r="FC31">
        <v>-0.154</v>
      </c>
      <c r="FD31">
        <v>6.0000000000000001E-3</v>
      </c>
      <c r="FE31">
        <v>-1.1719999999999999</v>
      </c>
      <c r="FF31">
        <v>0.44700000000000001</v>
      </c>
      <c r="FG31">
        <v>415</v>
      </c>
      <c r="FH31">
        <v>30</v>
      </c>
      <c r="FI31">
        <v>0.27</v>
      </c>
      <c r="FJ31">
        <v>0.12</v>
      </c>
      <c r="FK31">
        <v>-8.5311539024390246</v>
      </c>
      <c r="FL31">
        <v>-3.271270034843206</v>
      </c>
      <c r="FM31">
        <v>0.32451886146753572</v>
      </c>
      <c r="FN31">
        <v>0</v>
      </c>
      <c r="FO31">
        <v>861.18817647058825</v>
      </c>
      <c r="FP31">
        <v>-13.07407181689279</v>
      </c>
      <c r="FQ31">
        <v>1.297486812141714</v>
      </c>
      <c r="FR31">
        <v>0</v>
      </c>
      <c r="FS31">
        <v>1.61741</v>
      </c>
      <c r="FT31">
        <v>0.27446738675958321</v>
      </c>
      <c r="FU31">
        <v>2.7277121835152528E-2</v>
      </c>
      <c r="FV31">
        <v>0</v>
      </c>
      <c r="FW31">
        <v>0</v>
      </c>
      <c r="FX31">
        <v>3</v>
      </c>
      <c r="FY31" t="s">
        <v>425</v>
      </c>
      <c r="FZ31">
        <v>3.3685999999999998</v>
      </c>
      <c r="GA31">
        <v>2.8934299999999999</v>
      </c>
      <c r="GB31">
        <v>2.5352699999999999E-2</v>
      </c>
      <c r="GC31">
        <v>2.80644E-2</v>
      </c>
      <c r="GD31">
        <v>0.143899</v>
      </c>
      <c r="GE31">
        <v>0.14195199999999999</v>
      </c>
      <c r="GF31">
        <v>33594.400000000001</v>
      </c>
      <c r="GG31">
        <v>29167</v>
      </c>
      <c r="GH31">
        <v>30808.9</v>
      </c>
      <c r="GI31">
        <v>27973.4</v>
      </c>
      <c r="GJ31">
        <v>34766.800000000003</v>
      </c>
      <c r="GK31">
        <v>33887.800000000003</v>
      </c>
      <c r="GL31">
        <v>40180.800000000003</v>
      </c>
      <c r="GM31">
        <v>39018</v>
      </c>
      <c r="GN31">
        <v>2.2366199999999998</v>
      </c>
      <c r="GO31">
        <v>1.53918</v>
      </c>
      <c r="GP31">
        <v>0</v>
      </c>
      <c r="GQ31">
        <v>3.4853799999999997E-2</v>
      </c>
      <c r="GR31">
        <v>999.9</v>
      </c>
      <c r="GS31">
        <v>32.331299999999999</v>
      </c>
      <c r="GT31">
        <v>52.5</v>
      </c>
      <c r="GU31">
        <v>42.5</v>
      </c>
      <c r="GV31">
        <v>43.9024</v>
      </c>
      <c r="GW31">
        <v>50.633800000000001</v>
      </c>
      <c r="GX31">
        <v>43.473599999999998</v>
      </c>
      <c r="GY31">
        <v>1</v>
      </c>
      <c r="GZ31">
        <v>0.69976099999999997</v>
      </c>
      <c r="HA31">
        <v>1.6043099999999999</v>
      </c>
      <c r="HB31">
        <v>20.198799999999999</v>
      </c>
      <c r="HC31">
        <v>5.2129500000000002</v>
      </c>
      <c r="HD31">
        <v>11.974</v>
      </c>
      <c r="HE31">
        <v>4.9904000000000002</v>
      </c>
      <c r="HF31">
        <v>3.2925499999999999</v>
      </c>
      <c r="HG31">
        <v>7038.9</v>
      </c>
      <c r="HH31">
        <v>9999</v>
      </c>
      <c r="HI31">
        <v>9999</v>
      </c>
      <c r="HJ31">
        <v>658.8</v>
      </c>
      <c r="HK31">
        <v>4.9713399999999996</v>
      </c>
      <c r="HL31">
        <v>1.8748499999999999</v>
      </c>
      <c r="HM31">
        <v>1.87113</v>
      </c>
      <c r="HN31">
        <v>1.8708800000000001</v>
      </c>
      <c r="HO31">
        <v>1.87531</v>
      </c>
      <c r="HP31">
        <v>1.8721000000000001</v>
      </c>
      <c r="HQ31">
        <v>1.8675200000000001</v>
      </c>
      <c r="HR31">
        <v>1.8785099999999999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-1.1719999999999999</v>
      </c>
      <c r="IG31">
        <v>0.44729999999999998</v>
      </c>
      <c r="IH31">
        <v>-1.172199999999918</v>
      </c>
      <c r="II31">
        <v>0</v>
      </c>
      <c r="IJ31">
        <v>0</v>
      </c>
      <c r="IK31">
        <v>0</v>
      </c>
      <c r="IL31">
        <v>0.44723499999999922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156.4</v>
      </c>
      <c r="IU31">
        <v>156.4</v>
      </c>
      <c r="IV31">
        <v>0.38574199999999997</v>
      </c>
      <c r="IW31">
        <v>2.65381</v>
      </c>
      <c r="IX31">
        <v>1.49902</v>
      </c>
      <c r="IY31">
        <v>2.2802699999999998</v>
      </c>
      <c r="IZ31">
        <v>1.69678</v>
      </c>
      <c r="JA31">
        <v>2.3120099999999999</v>
      </c>
      <c r="JB31">
        <v>46.269100000000002</v>
      </c>
      <c r="JC31">
        <v>14.2021</v>
      </c>
      <c r="JD31">
        <v>18</v>
      </c>
      <c r="JE31">
        <v>643.9</v>
      </c>
      <c r="JF31">
        <v>274.47300000000001</v>
      </c>
      <c r="JG31">
        <v>30.002400000000002</v>
      </c>
      <c r="JH31">
        <v>36.343000000000004</v>
      </c>
      <c r="JI31">
        <v>29.999700000000001</v>
      </c>
      <c r="JJ31">
        <v>36.091000000000001</v>
      </c>
      <c r="JK31">
        <v>36.077199999999998</v>
      </c>
      <c r="JL31">
        <v>7.7382400000000002</v>
      </c>
      <c r="JM31">
        <v>27.564599999999999</v>
      </c>
      <c r="JN31">
        <v>56.5608</v>
      </c>
      <c r="JO31">
        <v>30</v>
      </c>
      <c r="JP31">
        <v>113.691</v>
      </c>
      <c r="JQ31">
        <v>33.618099999999998</v>
      </c>
      <c r="JR31">
        <v>98.210499999999996</v>
      </c>
      <c r="JS31">
        <v>98.236699999999999</v>
      </c>
    </row>
    <row r="32" spans="1:279" x14ac:dyDescent="0.2">
      <c r="A32">
        <v>17</v>
      </c>
      <c r="B32">
        <v>1657204065.5</v>
      </c>
      <c r="C32">
        <v>64</v>
      </c>
      <c r="D32" t="s">
        <v>452</v>
      </c>
      <c r="E32" t="s">
        <v>453</v>
      </c>
      <c r="F32">
        <v>4</v>
      </c>
      <c r="G32">
        <v>1657204063.1875</v>
      </c>
      <c r="H32">
        <f t="shared" si="0"/>
        <v>1.956738591592891E-3</v>
      </c>
      <c r="I32">
        <f t="shared" si="1"/>
        <v>1.9567385915928908</v>
      </c>
      <c r="J32">
        <f t="shared" si="2"/>
        <v>0.59712415532023799</v>
      </c>
      <c r="K32">
        <f t="shared" si="3"/>
        <v>93.316050000000004</v>
      </c>
      <c r="L32">
        <f t="shared" si="4"/>
        <v>83.91428212385263</v>
      </c>
      <c r="M32">
        <f t="shared" si="5"/>
        <v>8.5007202985525634</v>
      </c>
      <c r="N32">
        <f t="shared" si="6"/>
        <v>9.4531421867489662</v>
      </c>
      <c r="O32">
        <f t="shared" si="7"/>
        <v>0.13414476305634448</v>
      </c>
      <c r="P32">
        <f t="shared" si="8"/>
        <v>2.7684937836448116</v>
      </c>
      <c r="Q32">
        <f t="shared" si="9"/>
        <v>0.13063560667704044</v>
      </c>
      <c r="R32">
        <f t="shared" si="10"/>
        <v>8.1954891963336163E-2</v>
      </c>
      <c r="S32">
        <f t="shared" si="11"/>
        <v>194.43019011254171</v>
      </c>
      <c r="T32">
        <f t="shared" si="12"/>
        <v>34.41556251408322</v>
      </c>
      <c r="U32">
        <f t="shared" si="13"/>
        <v>32.903950000000002</v>
      </c>
      <c r="V32">
        <f t="shared" si="14"/>
        <v>5.0249053502731895</v>
      </c>
      <c r="W32">
        <f t="shared" si="15"/>
        <v>67.804089589709889</v>
      </c>
      <c r="X32">
        <f t="shared" si="16"/>
        <v>3.5719209843988664</v>
      </c>
      <c r="Y32">
        <f t="shared" si="17"/>
        <v>5.2680022783477494</v>
      </c>
      <c r="Z32">
        <f t="shared" si="18"/>
        <v>1.4529843658743231</v>
      </c>
      <c r="AA32">
        <f t="shared" si="19"/>
        <v>-86.29217188924649</v>
      </c>
      <c r="AB32">
        <f t="shared" si="20"/>
        <v>125.7958764447817</v>
      </c>
      <c r="AC32">
        <f t="shared" si="21"/>
        <v>10.439597403481056</v>
      </c>
      <c r="AD32">
        <f t="shared" si="22"/>
        <v>244.37349207155796</v>
      </c>
      <c r="AE32">
        <f t="shared" si="23"/>
        <v>9.7360086084289641</v>
      </c>
      <c r="AF32">
        <f t="shared" si="24"/>
        <v>1.8974857251266499</v>
      </c>
      <c r="AG32">
        <f t="shared" si="25"/>
        <v>0.59712415532023799</v>
      </c>
      <c r="AH32">
        <v>107.12902397826009</v>
      </c>
      <c r="AI32">
        <v>99.7903248484849</v>
      </c>
      <c r="AJ32">
        <v>1.6910619635674879</v>
      </c>
      <c r="AK32">
        <v>65.621803526807724</v>
      </c>
      <c r="AL32">
        <f t="shared" si="26"/>
        <v>1.9567385915928908</v>
      </c>
      <c r="AM32">
        <v>33.57330919003229</v>
      </c>
      <c r="AN32">
        <v>35.272381818181827</v>
      </c>
      <c r="AO32">
        <v>7.9594310128311488E-3</v>
      </c>
      <c r="AP32">
        <v>87.951736240355686</v>
      </c>
      <c r="AQ32">
        <v>56</v>
      </c>
      <c r="AR32">
        <v>9</v>
      </c>
      <c r="AS32">
        <f t="shared" si="27"/>
        <v>1</v>
      </c>
      <c r="AT32">
        <f t="shared" si="28"/>
        <v>0</v>
      </c>
      <c r="AU32">
        <f t="shared" si="29"/>
        <v>47245.611807357309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1009.5277497992442</v>
      </c>
      <c r="BI32">
        <f t="shared" si="33"/>
        <v>0.59712415532023799</v>
      </c>
      <c r="BJ32" t="e">
        <f t="shared" si="34"/>
        <v>#DIV/0!</v>
      </c>
      <c r="BK32">
        <f t="shared" si="35"/>
        <v>5.9148859993099023E-4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1200.0262499999999</v>
      </c>
      <c r="CQ32">
        <f t="shared" si="47"/>
        <v>1009.5277497992442</v>
      </c>
      <c r="CR32">
        <f t="shared" si="48"/>
        <v>0.84125472238565147</v>
      </c>
      <c r="CS32">
        <f t="shared" si="49"/>
        <v>0.16202161420430738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1657204063.1875</v>
      </c>
      <c r="CZ32">
        <v>93.316050000000004</v>
      </c>
      <c r="DA32">
        <v>102.4627</v>
      </c>
      <c r="DB32">
        <v>35.259974999999997</v>
      </c>
      <c r="DC32">
        <v>33.570925000000003</v>
      </c>
      <c r="DD32">
        <v>94.488250000000008</v>
      </c>
      <c r="DE32">
        <v>34.812737499999997</v>
      </c>
      <c r="DF32">
        <v>650.27575000000002</v>
      </c>
      <c r="DG32">
        <v>101.2025</v>
      </c>
      <c r="DH32">
        <v>9.9925325000000009E-2</v>
      </c>
      <c r="DI32">
        <v>33.746775</v>
      </c>
      <c r="DJ32">
        <v>999.9</v>
      </c>
      <c r="DK32">
        <v>32.903950000000002</v>
      </c>
      <c r="DL32">
        <v>0</v>
      </c>
      <c r="DM32">
        <v>0</v>
      </c>
      <c r="DN32">
        <v>9000.7024999999994</v>
      </c>
      <c r="DO32">
        <v>0</v>
      </c>
      <c r="DP32">
        <v>1951.28</v>
      </c>
      <c r="DQ32">
        <v>-9.1467625000000012</v>
      </c>
      <c r="DR32">
        <v>96.726650000000006</v>
      </c>
      <c r="DS32">
        <v>106.022125</v>
      </c>
      <c r="DT32">
        <v>1.68905375</v>
      </c>
      <c r="DU32">
        <v>102.4627</v>
      </c>
      <c r="DV32">
        <v>33.570925000000003</v>
      </c>
      <c r="DW32">
        <v>3.5683937499999998</v>
      </c>
      <c r="DX32">
        <v>3.3974600000000001</v>
      </c>
      <c r="DY32">
        <v>26.948725</v>
      </c>
      <c r="DZ32">
        <v>26.115837500000001</v>
      </c>
      <c r="EA32">
        <v>1200.0262499999999</v>
      </c>
      <c r="EB32">
        <v>0.95800399999999997</v>
      </c>
      <c r="EC32">
        <v>4.1996199999999997E-2</v>
      </c>
      <c r="ED32">
        <v>0</v>
      </c>
      <c r="EE32">
        <v>858.2818749999999</v>
      </c>
      <c r="EF32">
        <v>5.0001600000000002</v>
      </c>
      <c r="EG32">
        <v>12083.65</v>
      </c>
      <c r="EH32">
        <v>9515.3974999999991</v>
      </c>
      <c r="EI32">
        <v>47.984250000000003</v>
      </c>
      <c r="EJ32">
        <v>50.5</v>
      </c>
      <c r="EK32">
        <v>49.25</v>
      </c>
      <c r="EL32">
        <v>49.101374999999997</v>
      </c>
      <c r="EM32">
        <v>49.686999999999998</v>
      </c>
      <c r="EN32">
        <v>1144.8362500000001</v>
      </c>
      <c r="EO32">
        <v>50.19</v>
      </c>
      <c r="EP32">
        <v>0</v>
      </c>
      <c r="EQ32">
        <v>608646.29999995232</v>
      </c>
      <c r="ER32">
        <v>0</v>
      </c>
      <c r="ES32">
        <v>859.53053846153853</v>
      </c>
      <c r="ET32">
        <v>-13.899555536444961</v>
      </c>
      <c r="EU32">
        <v>3554.2461505731758</v>
      </c>
      <c r="EV32">
        <v>11856.926923076921</v>
      </c>
      <c r="EW32">
        <v>15</v>
      </c>
      <c r="EX32">
        <v>1657194677</v>
      </c>
      <c r="EY32" t="s">
        <v>416</v>
      </c>
      <c r="EZ32">
        <v>1657194677</v>
      </c>
      <c r="FA32">
        <v>1657194677</v>
      </c>
      <c r="FB32">
        <v>4</v>
      </c>
      <c r="FC32">
        <v>-0.154</v>
      </c>
      <c r="FD32">
        <v>6.0000000000000001E-3</v>
      </c>
      <c r="FE32">
        <v>-1.1719999999999999</v>
      </c>
      <c r="FF32">
        <v>0.44700000000000001</v>
      </c>
      <c r="FG32">
        <v>415</v>
      </c>
      <c r="FH32">
        <v>30</v>
      </c>
      <c r="FI32">
        <v>0.27</v>
      </c>
      <c r="FJ32">
        <v>0.12</v>
      </c>
      <c r="FK32">
        <v>-8.7401080487804883</v>
      </c>
      <c r="FL32">
        <v>-2.9927970731707472</v>
      </c>
      <c r="FM32">
        <v>0.2973148417469636</v>
      </c>
      <c r="FN32">
        <v>0</v>
      </c>
      <c r="FO32">
        <v>860.3756176470589</v>
      </c>
      <c r="FP32">
        <v>-14.101405649492589</v>
      </c>
      <c r="FQ32">
        <v>1.3954076784582869</v>
      </c>
      <c r="FR32">
        <v>0</v>
      </c>
      <c r="FS32">
        <v>1.638080487804878</v>
      </c>
      <c r="FT32">
        <v>0.31190550522648092</v>
      </c>
      <c r="FU32">
        <v>3.1137052819729619E-2</v>
      </c>
      <c r="FV32">
        <v>0</v>
      </c>
      <c r="FW32">
        <v>0</v>
      </c>
      <c r="FX32">
        <v>3</v>
      </c>
      <c r="FY32" t="s">
        <v>425</v>
      </c>
      <c r="FZ32">
        <v>3.3685499999999999</v>
      </c>
      <c r="GA32">
        <v>2.8938299999999999</v>
      </c>
      <c r="GB32">
        <v>2.71021E-2</v>
      </c>
      <c r="GC32">
        <v>2.9868700000000001E-2</v>
      </c>
      <c r="GD32">
        <v>0.14397699999999999</v>
      </c>
      <c r="GE32">
        <v>0.14194699999999999</v>
      </c>
      <c r="GF32">
        <v>33535.5</v>
      </c>
      <c r="GG32">
        <v>29112.6</v>
      </c>
      <c r="GH32">
        <v>30810.1</v>
      </c>
      <c r="GI32">
        <v>27973.1</v>
      </c>
      <c r="GJ32">
        <v>34764.800000000003</v>
      </c>
      <c r="GK32">
        <v>33887.800000000003</v>
      </c>
      <c r="GL32">
        <v>40182.1</v>
      </c>
      <c r="GM32">
        <v>39017.699999999997</v>
      </c>
      <c r="GN32">
        <v>2.23732</v>
      </c>
      <c r="GO32">
        <v>1.5389200000000001</v>
      </c>
      <c r="GP32">
        <v>0</v>
      </c>
      <c r="GQ32">
        <v>3.4801699999999998E-2</v>
      </c>
      <c r="GR32">
        <v>999.9</v>
      </c>
      <c r="GS32">
        <v>32.351500000000001</v>
      </c>
      <c r="GT32">
        <v>52.5</v>
      </c>
      <c r="GU32">
        <v>42.5</v>
      </c>
      <c r="GV32">
        <v>43.9071</v>
      </c>
      <c r="GW32">
        <v>50.4238</v>
      </c>
      <c r="GX32">
        <v>43.409500000000001</v>
      </c>
      <c r="GY32">
        <v>1</v>
      </c>
      <c r="GZ32">
        <v>0.69942099999999996</v>
      </c>
      <c r="HA32">
        <v>1.6192299999999999</v>
      </c>
      <c r="HB32">
        <v>20.198699999999999</v>
      </c>
      <c r="HC32">
        <v>5.2130999999999998</v>
      </c>
      <c r="HD32">
        <v>11.974</v>
      </c>
      <c r="HE32">
        <v>4.9905999999999997</v>
      </c>
      <c r="HF32">
        <v>3.2926500000000001</v>
      </c>
      <c r="HG32">
        <v>7038.9</v>
      </c>
      <c r="HH32">
        <v>9999</v>
      </c>
      <c r="HI32">
        <v>9999</v>
      </c>
      <c r="HJ32">
        <v>658.8</v>
      </c>
      <c r="HK32">
        <v>4.9713399999999996</v>
      </c>
      <c r="HL32">
        <v>1.8748400000000001</v>
      </c>
      <c r="HM32">
        <v>1.8711500000000001</v>
      </c>
      <c r="HN32">
        <v>1.8708800000000001</v>
      </c>
      <c r="HO32">
        <v>1.8753200000000001</v>
      </c>
      <c r="HP32">
        <v>1.8721000000000001</v>
      </c>
      <c r="HQ32">
        <v>1.8675200000000001</v>
      </c>
      <c r="HR32">
        <v>1.8785099999999999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-1.1719999999999999</v>
      </c>
      <c r="IG32">
        <v>0.44729999999999998</v>
      </c>
      <c r="IH32">
        <v>-1.172199999999918</v>
      </c>
      <c r="II32">
        <v>0</v>
      </c>
      <c r="IJ32">
        <v>0</v>
      </c>
      <c r="IK32">
        <v>0</v>
      </c>
      <c r="IL32">
        <v>0.44723499999999922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156.5</v>
      </c>
      <c r="IU32">
        <v>156.5</v>
      </c>
      <c r="IV32">
        <v>0.400391</v>
      </c>
      <c r="IW32">
        <v>2.63672</v>
      </c>
      <c r="IX32">
        <v>1.49902</v>
      </c>
      <c r="IY32">
        <v>2.2814899999999998</v>
      </c>
      <c r="IZ32">
        <v>1.69678</v>
      </c>
      <c r="JA32">
        <v>2.4121100000000002</v>
      </c>
      <c r="JB32">
        <v>46.269100000000002</v>
      </c>
      <c r="JC32">
        <v>14.210800000000001</v>
      </c>
      <c r="JD32">
        <v>18</v>
      </c>
      <c r="JE32">
        <v>644.41099999999994</v>
      </c>
      <c r="JF32">
        <v>274.35399999999998</v>
      </c>
      <c r="JG32">
        <v>30.003399999999999</v>
      </c>
      <c r="JH32">
        <v>36.339599999999997</v>
      </c>
      <c r="JI32">
        <v>29.999700000000001</v>
      </c>
      <c r="JJ32">
        <v>36.088000000000001</v>
      </c>
      <c r="JK32">
        <v>36.077199999999998</v>
      </c>
      <c r="JL32">
        <v>8.0385299999999997</v>
      </c>
      <c r="JM32">
        <v>27.564599999999999</v>
      </c>
      <c r="JN32">
        <v>56.5608</v>
      </c>
      <c r="JO32">
        <v>30</v>
      </c>
      <c r="JP32">
        <v>120.37</v>
      </c>
      <c r="JQ32">
        <v>33.615200000000002</v>
      </c>
      <c r="JR32">
        <v>98.214100000000002</v>
      </c>
      <c r="JS32">
        <v>98.235900000000001</v>
      </c>
    </row>
    <row r="33" spans="1:279" x14ac:dyDescent="0.2">
      <c r="A33">
        <v>18</v>
      </c>
      <c r="B33">
        <v>1657204069.5</v>
      </c>
      <c r="C33">
        <v>68</v>
      </c>
      <c r="D33" t="s">
        <v>454</v>
      </c>
      <c r="E33" t="s">
        <v>455</v>
      </c>
      <c r="F33">
        <v>4</v>
      </c>
      <c r="G33">
        <v>1657204067.5</v>
      </c>
      <c r="H33">
        <f t="shared" si="0"/>
        <v>1.9806661272637129E-3</v>
      </c>
      <c r="I33">
        <f t="shared" si="1"/>
        <v>1.9806661272637127</v>
      </c>
      <c r="J33">
        <f t="shared" si="2"/>
        <v>0.78428586726945526</v>
      </c>
      <c r="K33">
        <f t="shared" si="3"/>
        <v>100.3273428571429</v>
      </c>
      <c r="L33">
        <f t="shared" si="4"/>
        <v>88.613064661021312</v>
      </c>
      <c r="M33">
        <f t="shared" si="5"/>
        <v>8.9767005420739743</v>
      </c>
      <c r="N33">
        <f t="shared" si="6"/>
        <v>10.163382978071308</v>
      </c>
      <c r="O33">
        <f t="shared" si="7"/>
        <v>0.13576517105928118</v>
      </c>
      <c r="P33">
        <f t="shared" si="8"/>
        <v>2.7715005077943951</v>
      </c>
      <c r="Q33">
        <f t="shared" si="9"/>
        <v>0.13217573462760218</v>
      </c>
      <c r="R33">
        <f t="shared" si="10"/>
        <v>8.2924426381848007E-2</v>
      </c>
      <c r="S33">
        <f t="shared" si="11"/>
        <v>194.4182486125176</v>
      </c>
      <c r="T33">
        <f t="shared" si="12"/>
        <v>34.418919204873951</v>
      </c>
      <c r="U33">
        <f t="shared" si="13"/>
        <v>32.916628571428568</v>
      </c>
      <c r="V33">
        <f t="shared" si="14"/>
        <v>5.0284886415480026</v>
      </c>
      <c r="W33">
        <f t="shared" si="15"/>
        <v>67.820863227684967</v>
      </c>
      <c r="X33">
        <f t="shared" si="16"/>
        <v>3.5749265480212316</v>
      </c>
      <c r="Y33">
        <f t="shared" si="17"/>
        <v>5.2711310028886809</v>
      </c>
      <c r="Z33">
        <f t="shared" si="18"/>
        <v>1.453562093526771</v>
      </c>
      <c r="AA33">
        <f t="shared" si="19"/>
        <v>-87.347376212329735</v>
      </c>
      <c r="AB33">
        <f t="shared" si="20"/>
        <v>125.62565836330792</v>
      </c>
      <c r="AC33">
        <f t="shared" si="21"/>
        <v>10.41534930073202</v>
      </c>
      <c r="AD33">
        <f t="shared" si="22"/>
        <v>243.11188006422782</v>
      </c>
      <c r="AE33">
        <f t="shared" si="23"/>
        <v>9.8656011749720047</v>
      </c>
      <c r="AF33">
        <f t="shared" si="24"/>
        <v>1.9227720789348055</v>
      </c>
      <c r="AG33">
        <f t="shared" si="25"/>
        <v>0.78428586726945526</v>
      </c>
      <c r="AH33">
        <v>113.9782876309169</v>
      </c>
      <c r="AI33">
        <v>106.5141430303031</v>
      </c>
      <c r="AJ33">
        <v>1.6780283807112859</v>
      </c>
      <c r="AK33">
        <v>65.621803526807724</v>
      </c>
      <c r="AL33">
        <f t="shared" si="26"/>
        <v>1.9806661272637127</v>
      </c>
      <c r="AM33">
        <v>33.572164368639527</v>
      </c>
      <c r="AN33">
        <v>35.300951748251777</v>
      </c>
      <c r="AO33">
        <v>6.3450546582014397E-3</v>
      </c>
      <c r="AP33">
        <v>87.951736240355686</v>
      </c>
      <c r="AQ33">
        <v>56</v>
      </c>
      <c r="AR33">
        <v>9</v>
      </c>
      <c r="AS33">
        <f t="shared" si="27"/>
        <v>1</v>
      </c>
      <c r="AT33">
        <f t="shared" si="28"/>
        <v>0</v>
      </c>
      <c r="AU33">
        <f t="shared" si="29"/>
        <v>47326.535205402419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1009.4648997992323</v>
      </c>
      <c r="BI33">
        <f t="shared" si="33"/>
        <v>0.78428586726945526</v>
      </c>
      <c r="BJ33" t="e">
        <f t="shared" si="34"/>
        <v>#DIV/0!</v>
      </c>
      <c r="BK33">
        <f t="shared" si="35"/>
        <v>7.7693228107826053E-4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1199.951428571429</v>
      </c>
      <c r="CQ33">
        <f t="shared" si="47"/>
        <v>1009.4648997992323</v>
      </c>
      <c r="CR33">
        <f t="shared" si="48"/>
        <v>0.84125480062224223</v>
      </c>
      <c r="CS33">
        <f t="shared" si="49"/>
        <v>0.16202176520092751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1657204067.5</v>
      </c>
      <c r="CZ33">
        <v>100.3273428571429</v>
      </c>
      <c r="DA33">
        <v>109.6071428571429</v>
      </c>
      <c r="DB33">
        <v>35.289714285714282</v>
      </c>
      <c r="DC33">
        <v>33.578400000000002</v>
      </c>
      <c r="DD33">
        <v>101.4996714285714</v>
      </c>
      <c r="DE33">
        <v>34.842499999999987</v>
      </c>
      <c r="DF33">
        <v>650.34857142857152</v>
      </c>
      <c r="DG33">
        <v>101.20228571428569</v>
      </c>
      <c r="DH33">
        <v>9.9938471428571443E-2</v>
      </c>
      <c r="DI33">
        <v>33.757399999999997</v>
      </c>
      <c r="DJ33">
        <v>999.89999999999986</v>
      </c>
      <c r="DK33">
        <v>32.916628571428568</v>
      </c>
      <c r="DL33">
        <v>0</v>
      </c>
      <c r="DM33">
        <v>0</v>
      </c>
      <c r="DN33">
        <v>9016.6971428571433</v>
      </c>
      <c r="DO33">
        <v>0</v>
      </c>
      <c r="DP33">
        <v>1919.537142857143</v>
      </c>
      <c r="DQ33">
        <v>-9.2798842857142851</v>
      </c>
      <c r="DR33">
        <v>103.9974285714286</v>
      </c>
      <c r="DS33">
        <v>113.4157142857143</v>
      </c>
      <c r="DT33">
        <v>1.711341428571429</v>
      </c>
      <c r="DU33">
        <v>109.6071428571429</v>
      </c>
      <c r="DV33">
        <v>33.578400000000002</v>
      </c>
      <c r="DW33">
        <v>3.571398571428571</v>
      </c>
      <c r="DX33">
        <v>3.3982100000000002</v>
      </c>
      <c r="DY33">
        <v>26.963071428571428</v>
      </c>
      <c r="DZ33">
        <v>26.119585714285719</v>
      </c>
      <c r="EA33">
        <v>1199.951428571429</v>
      </c>
      <c r="EB33">
        <v>0.9580008571428571</v>
      </c>
      <c r="EC33">
        <v>4.1999257142857127E-2</v>
      </c>
      <c r="ED33">
        <v>0</v>
      </c>
      <c r="EE33">
        <v>856.86885714285722</v>
      </c>
      <c r="EF33">
        <v>5.0001600000000002</v>
      </c>
      <c r="EG33">
        <v>12280.61428571429</v>
      </c>
      <c r="EH33">
        <v>9514.8057142857142</v>
      </c>
      <c r="EI33">
        <v>47.991</v>
      </c>
      <c r="EJ33">
        <v>50.5</v>
      </c>
      <c r="EK33">
        <v>49.241</v>
      </c>
      <c r="EL33">
        <v>49.125</v>
      </c>
      <c r="EM33">
        <v>49.686999999999998</v>
      </c>
      <c r="EN33">
        <v>1144.761428571428</v>
      </c>
      <c r="EO33">
        <v>50.19</v>
      </c>
      <c r="EP33">
        <v>0</v>
      </c>
      <c r="EQ33">
        <v>608650.5</v>
      </c>
      <c r="ER33">
        <v>0</v>
      </c>
      <c r="ES33">
        <v>858.37004000000002</v>
      </c>
      <c r="ET33">
        <v>-16.619999999297139</v>
      </c>
      <c r="EU33">
        <v>2230.530770601365</v>
      </c>
      <c r="EV33">
        <v>12079.928</v>
      </c>
      <c r="EW33">
        <v>15</v>
      </c>
      <c r="EX33">
        <v>1657194677</v>
      </c>
      <c r="EY33" t="s">
        <v>416</v>
      </c>
      <c r="EZ33">
        <v>1657194677</v>
      </c>
      <c r="FA33">
        <v>1657194677</v>
      </c>
      <c r="FB33">
        <v>4</v>
      </c>
      <c r="FC33">
        <v>-0.154</v>
      </c>
      <c r="FD33">
        <v>6.0000000000000001E-3</v>
      </c>
      <c r="FE33">
        <v>-1.1719999999999999</v>
      </c>
      <c r="FF33">
        <v>0.44700000000000001</v>
      </c>
      <c r="FG33">
        <v>415</v>
      </c>
      <c r="FH33">
        <v>30</v>
      </c>
      <c r="FI33">
        <v>0.27</v>
      </c>
      <c r="FJ33">
        <v>0.12</v>
      </c>
      <c r="FK33">
        <v>-8.9185907499999999</v>
      </c>
      <c r="FL33">
        <v>-2.5585748217635871</v>
      </c>
      <c r="FM33">
        <v>0.24769918739660299</v>
      </c>
      <c r="FN33">
        <v>0</v>
      </c>
      <c r="FO33">
        <v>859.51220588235299</v>
      </c>
      <c r="FP33">
        <v>-14.866814346176749</v>
      </c>
      <c r="FQ33">
        <v>1.471594708819046</v>
      </c>
      <c r="FR33">
        <v>0</v>
      </c>
      <c r="FS33">
        <v>1.658884</v>
      </c>
      <c r="FT33">
        <v>0.32539632270168412</v>
      </c>
      <c r="FU33">
        <v>3.1747614146578007E-2</v>
      </c>
      <c r="FV33">
        <v>0</v>
      </c>
      <c r="FW33">
        <v>0</v>
      </c>
      <c r="FX33">
        <v>3</v>
      </c>
      <c r="FY33" t="s">
        <v>425</v>
      </c>
      <c r="FZ33">
        <v>3.3690000000000002</v>
      </c>
      <c r="GA33">
        <v>2.89378</v>
      </c>
      <c r="GB33">
        <v>2.8838699999999998E-2</v>
      </c>
      <c r="GC33">
        <v>3.1667399999999998E-2</v>
      </c>
      <c r="GD33">
        <v>0.14405999999999999</v>
      </c>
      <c r="GE33">
        <v>0.141989</v>
      </c>
      <c r="GF33">
        <v>33475</v>
      </c>
      <c r="GG33">
        <v>29058</v>
      </c>
      <c r="GH33">
        <v>30809.599999999999</v>
      </c>
      <c r="GI33">
        <v>27972.400000000001</v>
      </c>
      <c r="GJ33">
        <v>34760.800000000003</v>
      </c>
      <c r="GK33">
        <v>33885.4</v>
      </c>
      <c r="GL33">
        <v>40181.300000000003</v>
      </c>
      <c r="GM33">
        <v>39016.800000000003</v>
      </c>
      <c r="GN33">
        <v>2.2378999999999998</v>
      </c>
      <c r="GO33">
        <v>1.5390999999999999</v>
      </c>
      <c r="GP33">
        <v>0</v>
      </c>
      <c r="GQ33">
        <v>3.3631899999999999E-2</v>
      </c>
      <c r="GR33">
        <v>999.9</v>
      </c>
      <c r="GS33">
        <v>32.371400000000001</v>
      </c>
      <c r="GT33">
        <v>52.5</v>
      </c>
      <c r="GU33">
        <v>42.5</v>
      </c>
      <c r="GV33">
        <v>43.905799999999999</v>
      </c>
      <c r="GW33">
        <v>50.183799999999998</v>
      </c>
      <c r="GX33">
        <v>42.816499999999998</v>
      </c>
      <c r="GY33">
        <v>1</v>
      </c>
      <c r="GZ33">
        <v>0.69925599999999999</v>
      </c>
      <c r="HA33">
        <v>1.63279</v>
      </c>
      <c r="HB33">
        <v>20.198599999999999</v>
      </c>
      <c r="HC33">
        <v>5.2127999999999997</v>
      </c>
      <c r="HD33">
        <v>11.974</v>
      </c>
      <c r="HE33">
        <v>4.9903000000000004</v>
      </c>
      <c r="HF33">
        <v>3.2926500000000001</v>
      </c>
      <c r="HG33">
        <v>7038.9</v>
      </c>
      <c r="HH33">
        <v>9999</v>
      </c>
      <c r="HI33">
        <v>9999</v>
      </c>
      <c r="HJ33">
        <v>658.8</v>
      </c>
      <c r="HK33">
        <v>4.9713200000000004</v>
      </c>
      <c r="HL33">
        <v>1.8748400000000001</v>
      </c>
      <c r="HM33">
        <v>1.8711500000000001</v>
      </c>
      <c r="HN33">
        <v>1.8708800000000001</v>
      </c>
      <c r="HO33">
        <v>1.8753200000000001</v>
      </c>
      <c r="HP33">
        <v>1.87208</v>
      </c>
      <c r="HQ33">
        <v>1.8675200000000001</v>
      </c>
      <c r="HR33">
        <v>1.8785099999999999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-1.1719999999999999</v>
      </c>
      <c r="IG33">
        <v>0.44719999999999999</v>
      </c>
      <c r="IH33">
        <v>-1.172199999999918</v>
      </c>
      <c r="II33">
        <v>0</v>
      </c>
      <c r="IJ33">
        <v>0</v>
      </c>
      <c r="IK33">
        <v>0</v>
      </c>
      <c r="IL33">
        <v>0.44723499999999922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156.5</v>
      </c>
      <c r="IU33">
        <v>156.5</v>
      </c>
      <c r="IV33">
        <v>0.41503899999999999</v>
      </c>
      <c r="IW33">
        <v>2.6464799999999999</v>
      </c>
      <c r="IX33">
        <v>1.49902</v>
      </c>
      <c r="IY33">
        <v>2.2814899999999998</v>
      </c>
      <c r="IZ33">
        <v>1.69678</v>
      </c>
      <c r="JA33">
        <v>2.3059099999999999</v>
      </c>
      <c r="JB33">
        <v>46.298200000000001</v>
      </c>
      <c r="JC33">
        <v>14.193300000000001</v>
      </c>
      <c r="JD33">
        <v>18</v>
      </c>
      <c r="JE33">
        <v>644.85199999999998</v>
      </c>
      <c r="JF33">
        <v>274.43700000000001</v>
      </c>
      <c r="JG33">
        <v>30.003699999999998</v>
      </c>
      <c r="JH33">
        <v>36.336199999999998</v>
      </c>
      <c r="JI33">
        <v>29.9998</v>
      </c>
      <c r="JJ33">
        <v>36.087699999999998</v>
      </c>
      <c r="JK33">
        <v>36.077199999999998</v>
      </c>
      <c r="JL33">
        <v>8.3402999999999992</v>
      </c>
      <c r="JM33">
        <v>27.564599999999999</v>
      </c>
      <c r="JN33">
        <v>56.5608</v>
      </c>
      <c r="JO33">
        <v>30</v>
      </c>
      <c r="JP33">
        <v>127.04900000000001</v>
      </c>
      <c r="JQ33">
        <v>33.615200000000002</v>
      </c>
      <c r="JR33">
        <v>98.212100000000007</v>
      </c>
      <c r="JS33">
        <v>98.233599999999996</v>
      </c>
    </row>
    <row r="34" spans="1:279" x14ac:dyDescent="0.2">
      <c r="A34">
        <v>19</v>
      </c>
      <c r="B34">
        <v>1657204073.5</v>
      </c>
      <c r="C34">
        <v>72</v>
      </c>
      <c r="D34" t="s">
        <v>456</v>
      </c>
      <c r="E34" t="s">
        <v>457</v>
      </c>
      <c r="F34">
        <v>4</v>
      </c>
      <c r="G34">
        <v>1657204071.1875</v>
      </c>
      <c r="H34">
        <f t="shared" si="0"/>
        <v>2.0038902127523304E-3</v>
      </c>
      <c r="I34">
        <f t="shared" si="1"/>
        <v>2.0038902127523306</v>
      </c>
      <c r="J34">
        <f t="shared" si="2"/>
        <v>0.98875337246948891</v>
      </c>
      <c r="K34">
        <f t="shared" si="3"/>
        <v>106.30674999999999</v>
      </c>
      <c r="L34">
        <f t="shared" si="4"/>
        <v>92.144303982373501</v>
      </c>
      <c r="M34">
        <f t="shared" si="5"/>
        <v>9.3345182502361759</v>
      </c>
      <c r="N34">
        <f t="shared" si="6"/>
        <v>10.769220180860211</v>
      </c>
      <c r="O34">
        <f t="shared" si="7"/>
        <v>0.13732673084174146</v>
      </c>
      <c r="P34">
        <f t="shared" si="8"/>
        <v>2.7694333683671393</v>
      </c>
      <c r="Q34">
        <f t="shared" si="9"/>
        <v>0.13365278971744471</v>
      </c>
      <c r="R34">
        <f t="shared" si="10"/>
        <v>8.38548957845454E-2</v>
      </c>
      <c r="S34">
        <f t="shared" si="11"/>
        <v>194.4287936125389</v>
      </c>
      <c r="T34">
        <f t="shared" si="12"/>
        <v>34.424714871026609</v>
      </c>
      <c r="U34">
        <f t="shared" si="13"/>
        <v>32.928925000000007</v>
      </c>
      <c r="V34">
        <f t="shared" si="14"/>
        <v>5.0319660530589987</v>
      </c>
      <c r="W34">
        <f t="shared" si="15"/>
        <v>67.828383543917866</v>
      </c>
      <c r="X34">
        <f t="shared" si="16"/>
        <v>3.5776436070220461</v>
      </c>
      <c r="Y34">
        <f t="shared" si="17"/>
        <v>5.2745523630318791</v>
      </c>
      <c r="Z34">
        <f t="shared" si="18"/>
        <v>1.4543224460369526</v>
      </c>
      <c r="AA34">
        <f t="shared" si="19"/>
        <v>-88.371558382377771</v>
      </c>
      <c r="AB34">
        <f t="shared" si="20"/>
        <v>125.42984532257171</v>
      </c>
      <c r="AC34">
        <f t="shared" si="21"/>
        <v>10.408095261864291</v>
      </c>
      <c r="AD34">
        <f t="shared" si="22"/>
        <v>241.89517581459714</v>
      </c>
      <c r="AE34">
        <f t="shared" si="23"/>
        <v>10.061167079275045</v>
      </c>
      <c r="AF34">
        <f t="shared" si="24"/>
        <v>1.939502772401233</v>
      </c>
      <c r="AG34">
        <f t="shared" si="25"/>
        <v>0.98875337246948891</v>
      </c>
      <c r="AH34">
        <v>120.9167555326741</v>
      </c>
      <c r="AI34">
        <v>113.2460727272726</v>
      </c>
      <c r="AJ34">
        <v>1.680902828500451</v>
      </c>
      <c r="AK34">
        <v>65.621803526807724</v>
      </c>
      <c r="AL34">
        <f t="shared" si="26"/>
        <v>2.0038902127523306</v>
      </c>
      <c r="AM34">
        <v>33.584670793807327</v>
      </c>
      <c r="AN34">
        <v>35.328579020979049</v>
      </c>
      <c r="AO34">
        <v>7.3711671670333902E-3</v>
      </c>
      <c r="AP34">
        <v>87.951736240355686</v>
      </c>
      <c r="AQ34">
        <v>55</v>
      </c>
      <c r="AR34">
        <v>8</v>
      </c>
      <c r="AS34">
        <f t="shared" si="27"/>
        <v>1</v>
      </c>
      <c r="AT34">
        <f t="shared" si="28"/>
        <v>0</v>
      </c>
      <c r="AU34">
        <f t="shared" si="29"/>
        <v>47267.986357723414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1009.5203997992429</v>
      </c>
      <c r="BI34">
        <f t="shared" si="33"/>
        <v>0.98875337246948891</v>
      </c>
      <c r="BJ34" t="e">
        <f t="shared" si="34"/>
        <v>#DIV/0!</v>
      </c>
      <c r="BK34">
        <f t="shared" si="35"/>
        <v>9.7942881854206818E-4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1200.0174999999999</v>
      </c>
      <c r="CQ34">
        <f t="shared" si="47"/>
        <v>1009.5203997992429</v>
      </c>
      <c r="CR34">
        <f t="shared" si="48"/>
        <v>0.84125473153453423</v>
      </c>
      <c r="CS34">
        <f t="shared" si="49"/>
        <v>0.16202163186165111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1657204071.1875</v>
      </c>
      <c r="CZ34">
        <v>106.30674999999999</v>
      </c>
      <c r="DA34">
        <v>115.77925</v>
      </c>
      <c r="DB34">
        <v>35.316175000000001</v>
      </c>
      <c r="DC34">
        <v>33.5900125</v>
      </c>
      <c r="DD34">
        <v>107.47875000000001</v>
      </c>
      <c r="DE34">
        <v>34.868937500000001</v>
      </c>
      <c r="DF34">
        <v>650.34674999999993</v>
      </c>
      <c r="DG34">
        <v>101.20325</v>
      </c>
      <c r="DH34">
        <v>0.10000855</v>
      </c>
      <c r="DI34">
        <v>33.769012500000002</v>
      </c>
      <c r="DJ34">
        <v>999.9</v>
      </c>
      <c r="DK34">
        <v>32.928925000000007</v>
      </c>
      <c r="DL34">
        <v>0</v>
      </c>
      <c r="DM34">
        <v>0</v>
      </c>
      <c r="DN34">
        <v>9005.6262499999993</v>
      </c>
      <c r="DO34">
        <v>0</v>
      </c>
      <c r="DP34">
        <v>2008.9862499999999</v>
      </c>
      <c r="DQ34">
        <v>-9.472776249999999</v>
      </c>
      <c r="DR34">
        <v>110.198375</v>
      </c>
      <c r="DS34">
        <v>119.803625</v>
      </c>
      <c r="DT34">
        <v>1.7261887499999999</v>
      </c>
      <c r="DU34">
        <v>115.77925</v>
      </c>
      <c r="DV34">
        <v>33.5900125</v>
      </c>
      <c r="DW34">
        <v>3.5741125</v>
      </c>
      <c r="DX34">
        <v>3.3994162499999998</v>
      </c>
      <c r="DY34">
        <v>26.975962500000001</v>
      </c>
      <c r="DZ34">
        <v>26.125587500000002</v>
      </c>
      <c r="EA34">
        <v>1200.0174999999999</v>
      </c>
      <c r="EB34">
        <v>0.95800399999999997</v>
      </c>
      <c r="EC34">
        <v>4.1996199999999997E-2</v>
      </c>
      <c r="ED34">
        <v>0</v>
      </c>
      <c r="EE34">
        <v>855.79787499999998</v>
      </c>
      <c r="EF34">
        <v>5.0001600000000002</v>
      </c>
      <c r="EG34">
        <v>12057.612499999999</v>
      </c>
      <c r="EH34">
        <v>9515.3325000000004</v>
      </c>
      <c r="EI34">
        <v>48</v>
      </c>
      <c r="EJ34">
        <v>50.507750000000001</v>
      </c>
      <c r="EK34">
        <v>49.280874999999988</v>
      </c>
      <c r="EL34">
        <v>49.101374999999997</v>
      </c>
      <c r="EM34">
        <v>49.686999999999998</v>
      </c>
      <c r="EN34">
        <v>1144.8275000000001</v>
      </c>
      <c r="EO34">
        <v>50.19</v>
      </c>
      <c r="EP34">
        <v>0</v>
      </c>
      <c r="EQ34">
        <v>608654.70000004768</v>
      </c>
      <c r="ER34">
        <v>0</v>
      </c>
      <c r="ES34">
        <v>857.26300000000003</v>
      </c>
      <c r="ET34">
        <v>-17.67138462264759</v>
      </c>
      <c r="EU34">
        <v>-1484.6940222754031</v>
      </c>
      <c r="EV34">
        <v>12126.20384615385</v>
      </c>
      <c r="EW34">
        <v>15</v>
      </c>
      <c r="EX34">
        <v>1657194677</v>
      </c>
      <c r="EY34" t="s">
        <v>416</v>
      </c>
      <c r="EZ34">
        <v>1657194677</v>
      </c>
      <c r="FA34">
        <v>1657194677</v>
      </c>
      <c r="FB34">
        <v>4</v>
      </c>
      <c r="FC34">
        <v>-0.154</v>
      </c>
      <c r="FD34">
        <v>6.0000000000000001E-3</v>
      </c>
      <c r="FE34">
        <v>-1.1719999999999999</v>
      </c>
      <c r="FF34">
        <v>0.44700000000000001</v>
      </c>
      <c r="FG34">
        <v>415</v>
      </c>
      <c r="FH34">
        <v>30</v>
      </c>
      <c r="FI34">
        <v>0.27</v>
      </c>
      <c r="FJ34">
        <v>0.12</v>
      </c>
      <c r="FK34">
        <v>-9.0926194999999996</v>
      </c>
      <c r="FL34">
        <v>-2.4249903939962398</v>
      </c>
      <c r="FM34">
        <v>0.23429743634907749</v>
      </c>
      <c r="FN34">
        <v>0</v>
      </c>
      <c r="FO34">
        <v>858.41114705882353</v>
      </c>
      <c r="FP34">
        <v>-16.139602759643399</v>
      </c>
      <c r="FQ34">
        <v>1.593241924917514</v>
      </c>
      <c r="FR34">
        <v>0</v>
      </c>
      <c r="FS34">
        <v>1.67922525</v>
      </c>
      <c r="FT34">
        <v>0.34259043151969631</v>
      </c>
      <c r="FU34">
        <v>3.324779240697795E-2</v>
      </c>
      <c r="FV34">
        <v>0</v>
      </c>
      <c r="FW34">
        <v>0</v>
      </c>
      <c r="FX34">
        <v>3</v>
      </c>
      <c r="FY34" t="s">
        <v>425</v>
      </c>
      <c r="FZ34">
        <v>3.3687800000000001</v>
      </c>
      <c r="GA34">
        <v>2.8937300000000001</v>
      </c>
      <c r="GB34">
        <v>3.05694E-2</v>
      </c>
      <c r="GC34">
        <v>3.3462899999999997E-2</v>
      </c>
      <c r="GD34">
        <v>0.14413899999999999</v>
      </c>
      <c r="GE34">
        <v>0.142016</v>
      </c>
      <c r="GF34">
        <v>33416.199999999997</v>
      </c>
      <c r="GG34">
        <v>29004.9</v>
      </c>
      <c r="GH34">
        <v>30810.3</v>
      </c>
      <c r="GI34">
        <v>27973.1</v>
      </c>
      <c r="GJ34">
        <v>34758.5</v>
      </c>
      <c r="GK34">
        <v>33885.300000000003</v>
      </c>
      <c r="GL34">
        <v>40182.300000000003</v>
      </c>
      <c r="GM34">
        <v>39017.800000000003</v>
      </c>
      <c r="GN34">
        <v>2.2385000000000002</v>
      </c>
      <c r="GO34">
        <v>1.53898</v>
      </c>
      <c r="GP34">
        <v>0</v>
      </c>
      <c r="GQ34">
        <v>3.3892699999999998E-2</v>
      </c>
      <c r="GR34">
        <v>999.9</v>
      </c>
      <c r="GS34">
        <v>32.396799999999999</v>
      </c>
      <c r="GT34">
        <v>52.5</v>
      </c>
      <c r="GU34">
        <v>42.5</v>
      </c>
      <c r="GV34">
        <v>43.902700000000003</v>
      </c>
      <c r="GW34">
        <v>50.393799999999999</v>
      </c>
      <c r="GX34">
        <v>42.776400000000002</v>
      </c>
      <c r="GY34">
        <v>1</v>
      </c>
      <c r="GZ34">
        <v>0.69902399999999998</v>
      </c>
      <c r="HA34">
        <v>1.64578</v>
      </c>
      <c r="HB34">
        <v>20.198499999999999</v>
      </c>
      <c r="HC34">
        <v>5.2119</v>
      </c>
      <c r="HD34">
        <v>11.974</v>
      </c>
      <c r="HE34">
        <v>4.9902499999999996</v>
      </c>
      <c r="HF34">
        <v>3.2925800000000001</v>
      </c>
      <c r="HG34">
        <v>7039.1</v>
      </c>
      <c r="HH34">
        <v>9999</v>
      </c>
      <c r="HI34">
        <v>9999</v>
      </c>
      <c r="HJ34">
        <v>658.8</v>
      </c>
      <c r="HK34">
        <v>4.9713099999999999</v>
      </c>
      <c r="HL34">
        <v>1.8748499999999999</v>
      </c>
      <c r="HM34">
        <v>1.87113</v>
      </c>
      <c r="HN34">
        <v>1.8708800000000001</v>
      </c>
      <c r="HO34">
        <v>1.87531</v>
      </c>
      <c r="HP34">
        <v>1.87208</v>
      </c>
      <c r="HQ34">
        <v>1.8675200000000001</v>
      </c>
      <c r="HR34">
        <v>1.8785099999999999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-1.1719999999999999</v>
      </c>
      <c r="IG34">
        <v>0.44719999999999999</v>
      </c>
      <c r="IH34">
        <v>-1.172199999999918</v>
      </c>
      <c r="II34">
        <v>0</v>
      </c>
      <c r="IJ34">
        <v>0</v>
      </c>
      <c r="IK34">
        <v>0</v>
      </c>
      <c r="IL34">
        <v>0.44723499999999922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156.6</v>
      </c>
      <c r="IU34">
        <v>156.6</v>
      </c>
      <c r="IV34">
        <v>0.43090800000000001</v>
      </c>
      <c r="IW34">
        <v>2.6452599999999999</v>
      </c>
      <c r="IX34">
        <v>1.49902</v>
      </c>
      <c r="IY34">
        <v>2.2814899999999998</v>
      </c>
      <c r="IZ34">
        <v>1.69678</v>
      </c>
      <c r="JA34">
        <v>2.34375</v>
      </c>
      <c r="JB34">
        <v>46.269100000000002</v>
      </c>
      <c r="JC34">
        <v>14.2021</v>
      </c>
      <c r="JD34">
        <v>18</v>
      </c>
      <c r="JE34">
        <v>645.31700000000001</v>
      </c>
      <c r="JF34">
        <v>274.37799999999999</v>
      </c>
      <c r="JG34">
        <v>30.003599999999999</v>
      </c>
      <c r="JH34">
        <v>36.3337</v>
      </c>
      <c r="JI34">
        <v>29.9998</v>
      </c>
      <c r="JJ34">
        <v>36.087699999999998</v>
      </c>
      <c r="JK34">
        <v>36.077199999999998</v>
      </c>
      <c r="JL34">
        <v>8.6400799999999993</v>
      </c>
      <c r="JM34">
        <v>27.564599999999999</v>
      </c>
      <c r="JN34">
        <v>56.182200000000002</v>
      </c>
      <c r="JO34">
        <v>30</v>
      </c>
      <c r="JP34">
        <v>133.72800000000001</v>
      </c>
      <c r="JQ34">
        <v>33.599499999999999</v>
      </c>
      <c r="JR34">
        <v>98.214600000000004</v>
      </c>
      <c r="JS34">
        <v>98.236099999999993</v>
      </c>
    </row>
    <row r="35" spans="1:279" x14ac:dyDescent="0.2">
      <c r="A35">
        <v>20</v>
      </c>
      <c r="B35">
        <v>1657204077.5</v>
      </c>
      <c r="C35">
        <v>76</v>
      </c>
      <c r="D35" t="s">
        <v>458</v>
      </c>
      <c r="E35" t="s">
        <v>459</v>
      </c>
      <c r="F35">
        <v>4</v>
      </c>
      <c r="G35">
        <v>1657204075.5</v>
      </c>
      <c r="H35">
        <f t="shared" si="0"/>
        <v>2.0256183155958861E-3</v>
      </c>
      <c r="I35">
        <f t="shared" si="1"/>
        <v>2.025618315595886</v>
      </c>
      <c r="J35">
        <f t="shared" si="2"/>
        <v>1.0910480100886639</v>
      </c>
      <c r="K35">
        <f t="shared" si="3"/>
        <v>113.3258571428571</v>
      </c>
      <c r="L35">
        <f t="shared" si="4"/>
        <v>97.88870933433742</v>
      </c>
      <c r="M35">
        <f t="shared" si="5"/>
        <v>9.9164931704191641</v>
      </c>
      <c r="N35">
        <f t="shared" si="6"/>
        <v>11.480334106262807</v>
      </c>
      <c r="O35">
        <f t="shared" si="7"/>
        <v>0.13847107260246791</v>
      </c>
      <c r="P35">
        <f t="shared" si="8"/>
        <v>2.7648967496156183</v>
      </c>
      <c r="Q35">
        <f t="shared" si="9"/>
        <v>0.13473059381390898</v>
      </c>
      <c r="R35">
        <f t="shared" si="10"/>
        <v>8.4534272358063697E-2</v>
      </c>
      <c r="S35">
        <f t="shared" si="11"/>
        <v>194.42376304115606</v>
      </c>
      <c r="T35">
        <f t="shared" si="12"/>
        <v>34.427655778126962</v>
      </c>
      <c r="U35">
        <f t="shared" si="13"/>
        <v>32.954071428571417</v>
      </c>
      <c r="V35">
        <f t="shared" si="14"/>
        <v>5.0390839406995847</v>
      </c>
      <c r="W35">
        <f t="shared" si="15"/>
        <v>67.858635321366563</v>
      </c>
      <c r="X35">
        <f t="shared" si="16"/>
        <v>3.5808226649580526</v>
      </c>
      <c r="Y35">
        <f t="shared" si="17"/>
        <v>5.2768857611119149</v>
      </c>
      <c r="Z35">
        <f t="shared" si="18"/>
        <v>1.4582612757415321</v>
      </c>
      <c r="AA35">
        <f t="shared" si="19"/>
        <v>-89.32976771777858</v>
      </c>
      <c r="AB35">
        <f t="shared" si="20"/>
        <v>122.65600201942959</v>
      </c>
      <c r="AC35">
        <f t="shared" si="21"/>
        <v>10.196272894845167</v>
      </c>
      <c r="AD35">
        <f t="shared" si="22"/>
        <v>237.94627023765224</v>
      </c>
      <c r="AE35">
        <f t="shared" si="23"/>
        <v>10.259579346052655</v>
      </c>
      <c r="AF35">
        <f t="shared" si="24"/>
        <v>1.969986442999569</v>
      </c>
      <c r="AG35">
        <f t="shared" si="25"/>
        <v>1.0910480100886639</v>
      </c>
      <c r="AH35">
        <v>127.8421798027686</v>
      </c>
      <c r="AI35">
        <v>120.0198</v>
      </c>
      <c r="AJ35">
        <v>1.69438895700712</v>
      </c>
      <c r="AK35">
        <v>65.621803526807724</v>
      </c>
      <c r="AL35">
        <f t="shared" si="26"/>
        <v>2.025618315595886</v>
      </c>
      <c r="AM35">
        <v>33.595231775597448</v>
      </c>
      <c r="AN35">
        <v>35.358397902097913</v>
      </c>
      <c r="AO35">
        <v>7.3851057506663731E-3</v>
      </c>
      <c r="AP35">
        <v>87.951736240355686</v>
      </c>
      <c r="AQ35">
        <v>55</v>
      </c>
      <c r="AR35">
        <v>8</v>
      </c>
      <c r="AS35">
        <f t="shared" si="27"/>
        <v>1</v>
      </c>
      <c r="AT35">
        <f t="shared" si="28"/>
        <v>0</v>
      </c>
      <c r="AU35">
        <f t="shared" si="29"/>
        <v>47142.272104996373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1009.495885513552</v>
      </c>
      <c r="BI35">
        <f t="shared" si="33"/>
        <v>1.0910480100886639</v>
      </c>
      <c r="BJ35" t="e">
        <f t="shared" si="34"/>
        <v>#DIV/0!</v>
      </c>
      <c r="BK35">
        <f t="shared" si="35"/>
        <v>1.0807849994689425E-3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1199.988571428571</v>
      </c>
      <c r="CQ35">
        <f t="shared" si="47"/>
        <v>1009.495885513552</v>
      </c>
      <c r="CR35">
        <f t="shared" si="48"/>
        <v>0.84125458320970514</v>
      </c>
      <c r="CS35">
        <f t="shared" si="49"/>
        <v>0.162021345594731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1657204075.5</v>
      </c>
      <c r="CZ35">
        <v>113.3258571428571</v>
      </c>
      <c r="DA35">
        <v>122.9974285714286</v>
      </c>
      <c r="DB35">
        <v>35.347385714285721</v>
      </c>
      <c r="DC35">
        <v>33.594099999999997</v>
      </c>
      <c r="DD35">
        <v>114.498</v>
      </c>
      <c r="DE35">
        <v>34.900157142857147</v>
      </c>
      <c r="DF35">
        <v>650.32842857142862</v>
      </c>
      <c r="DG35">
        <v>101.20357142857139</v>
      </c>
      <c r="DH35">
        <v>0.1001768571428571</v>
      </c>
      <c r="DI35">
        <v>33.77692857142857</v>
      </c>
      <c r="DJ35">
        <v>999.89999999999986</v>
      </c>
      <c r="DK35">
        <v>32.954071428571417</v>
      </c>
      <c r="DL35">
        <v>0</v>
      </c>
      <c r="DM35">
        <v>0</v>
      </c>
      <c r="DN35">
        <v>8981.517142857143</v>
      </c>
      <c r="DO35">
        <v>0</v>
      </c>
      <c r="DP35">
        <v>1592.841428571428</v>
      </c>
      <c r="DQ35">
        <v>-9.6715542857142847</v>
      </c>
      <c r="DR35">
        <v>117.4785714285714</v>
      </c>
      <c r="DS35">
        <v>127.27285714285711</v>
      </c>
      <c r="DT35">
        <v>1.7532942857142859</v>
      </c>
      <c r="DU35">
        <v>122.9974285714286</v>
      </c>
      <c r="DV35">
        <v>33.594099999999997</v>
      </c>
      <c r="DW35">
        <v>3.5772842857142861</v>
      </c>
      <c r="DX35">
        <v>3.399844285714285</v>
      </c>
      <c r="DY35">
        <v>26.99108571428571</v>
      </c>
      <c r="DZ35">
        <v>26.127714285714291</v>
      </c>
      <c r="EA35">
        <v>1199.988571428571</v>
      </c>
      <c r="EB35">
        <v>0.95800399999999997</v>
      </c>
      <c r="EC35">
        <v>4.199619999999999E-2</v>
      </c>
      <c r="ED35">
        <v>0</v>
      </c>
      <c r="EE35">
        <v>854.42971428571434</v>
      </c>
      <c r="EF35">
        <v>5.0001600000000002</v>
      </c>
      <c r="EG35">
        <v>11623.55714285714</v>
      </c>
      <c r="EH35">
        <v>9515.0885714285723</v>
      </c>
      <c r="EI35">
        <v>48</v>
      </c>
      <c r="EJ35">
        <v>50.526571428571437</v>
      </c>
      <c r="EK35">
        <v>49.241</v>
      </c>
      <c r="EL35">
        <v>49.125</v>
      </c>
      <c r="EM35">
        <v>49.696000000000012</v>
      </c>
      <c r="EN35">
        <v>1144.805714285714</v>
      </c>
      <c r="EO35">
        <v>50.182857142857152</v>
      </c>
      <c r="EP35">
        <v>0</v>
      </c>
      <c r="EQ35">
        <v>608658.29999995232</v>
      </c>
      <c r="ER35">
        <v>0</v>
      </c>
      <c r="ES35">
        <v>856.18346153846153</v>
      </c>
      <c r="ET35">
        <v>-18.823589723199031</v>
      </c>
      <c r="EU35">
        <v>-1816.796574071441</v>
      </c>
      <c r="EV35">
        <v>11997.142307692309</v>
      </c>
      <c r="EW35">
        <v>15</v>
      </c>
      <c r="EX35">
        <v>1657194677</v>
      </c>
      <c r="EY35" t="s">
        <v>416</v>
      </c>
      <c r="EZ35">
        <v>1657194677</v>
      </c>
      <c r="FA35">
        <v>1657194677</v>
      </c>
      <c r="FB35">
        <v>4</v>
      </c>
      <c r="FC35">
        <v>-0.154</v>
      </c>
      <c r="FD35">
        <v>6.0000000000000001E-3</v>
      </c>
      <c r="FE35">
        <v>-1.1719999999999999</v>
      </c>
      <c r="FF35">
        <v>0.44700000000000001</v>
      </c>
      <c r="FG35">
        <v>415</v>
      </c>
      <c r="FH35">
        <v>30</v>
      </c>
      <c r="FI35">
        <v>0.27</v>
      </c>
      <c r="FJ35">
        <v>0.12</v>
      </c>
      <c r="FK35">
        <v>-9.2730643902439027</v>
      </c>
      <c r="FL35">
        <v>-2.5939751916376328</v>
      </c>
      <c r="FM35">
        <v>0.25672812426861591</v>
      </c>
      <c r="FN35">
        <v>0</v>
      </c>
      <c r="FO35">
        <v>857.22191176470596</v>
      </c>
      <c r="FP35">
        <v>-17.534224601497709</v>
      </c>
      <c r="FQ35">
        <v>1.729331090805426</v>
      </c>
      <c r="FR35">
        <v>0</v>
      </c>
      <c r="FS35">
        <v>1.7023200000000001</v>
      </c>
      <c r="FT35">
        <v>0.34092439024390297</v>
      </c>
      <c r="FU35">
        <v>3.3914948067762483E-2</v>
      </c>
      <c r="FV35">
        <v>0</v>
      </c>
      <c r="FW35">
        <v>0</v>
      </c>
      <c r="FX35">
        <v>3</v>
      </c>
      <c r="FY35" t="s">
        <v>425</v>
      </c>
      <c r="FZ35">
        <v>3.36869</v>
      </c>
      <c r="GA35">
        <v>2.89384</v>
      </c>
      <c r="GB35">
        <v>3.22852E-2</v>
      </c>
      <c r="GC35">
        <v>3.52243E-2</v>
      </c>
      <c r="GD35">
        <v>0.14421900000000001</v>
      </c>
      <c r="GE35">
        <v>0.14199999999999999</v>
      </c>
      <c r="GF35">
        <v>33357.199999999997</v>
      </c>
      <c r="GG35">
        <v>28952.1</v>
      </c>
      <c r="GH35">
        <v>30810.400000000001</v>
      </c>
      <c r="GI35">
        <v>27973.200000000001</v>
      </c>
      <c r="GJ35">
        <v>34755.599999999999</v>
      </c>
      <c r="GK35">
        <v>33886.1</v>
      </c>
      <c r="GL35">
        <v>40182.699999999997</v>
      </c>
      <c r="GM35">
        <v>39017.9</v>
      </c>
      <c r="GN35">
        <v>2.2391999999999999</v>
      </c>
      <c r="GO35">
        <v>1.53898</v>
      </c>
      <c r="GP35">
        <v>0</v>
      </c>
      <c r="GQ35">
        <v>3.3378600000000001E-2</v>
      </c>
      <c r="GR35">
        <v>999.9</v>
      </c>
      <c r="GS35">
        <v>32.423000000000002</v>
      </c>
      <c r="GT35">
        <v>52.5</v>
      </c>
      <c r="GU35">
        <v>42.5</v>
      </c>
      <c r="GV35">
        <v>43.901499999999999</v>
      </c>
      <c r="GW35">
        <v>50.513800000000003</v>
      </c>
      <c r="GX35">
        <v>42.632199999999997</v>
      </c>
      <c r="GY35">
        <v>1</v>
      </c>
      <c r="GZ35">
        <v>0.69878300000000004</v>
      </c>
      <c r="HA35">
        <v>1.6539600000000001</v>
      </c>
      <c r="HB35">
        <v>20.1983</v>
      </c>
      <c r="HC35">
        <v>5.2119</v>
      </c>
      <c r="HD35">
        <v>11.974</v>
      </c>
      <c r="HE35">
        <v>4.9901499999999999</v>
      </c>
      <c r="HF35">
        <v>3.2924799999999999</v>
      </c>
      <c r="HG35">
        <v>7039.1</v>
      </c>
      <c r="HH35">
        <v>9999</v>
      </c>
      <c r="HI35">
        <v>9999</v>
      </c>
      <c r="HJ35">
        <v>658.8</v>
      </c>
      <c r="HK35">
        <v>4.97133</v>
      </c>
      <c r="HL35">
        <v>1.8748400000000001</v>
      </c>
      <c r="HM35">
        <v>1.8711199999999999</v>
      </c>
      <c r="HN35">
        <v>1.8708800000000001</v>
      </c>
      <c r="HO35">
        <v>1.87531</v>
      </c>
      <c r="HP35">
        <v>1.87209</v>
      </c>
      <c r="HQ35">
        <v>1.8675200000000001</v>
      </c>
      <c r="HR35">
        <v>1.8785000000000001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-1.1719999999999999</v>
      </c>
      <c r="IG35">
        <v>0.44729999999999998</v>
      </c>
      <c r="IH35">
        <v>-1.172199999999918</v>
      </c>
      <c r="II35">
        <v>0</v>
      </c>
      <c r="IJ35">
        <v>0</v>
      </c>
      <c r="IK35">
        <v>0</v>
      </c>
      <c r="IL35">
        <v>0.44723499999999922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156.69999999999999</v>
      </c>
      <c r="IU35">
        <v>156.69999999999999</v>
      </c>
      <c r="IV35">
        <v>0.44555699999999998</v>
      </c>
      <c r="IW35">
        <v>2.63428</v>
      </c>
      <c r="IX35">
        <v>1.49902</v>
      </c>
      <c r="IY35">
        <v>2.2814899999999998</v>
      </c>
      <c r="IZ35">
        <v>1.69678</v>
      </c>
      <c r="JA35">
        <v>2.3962400000000001</v>
      </c>
      <c r="JB35">
        <v>46.298200000000001</v>
      </c>
      <c r="JC35">
        <v>14.210800000000001</v>
      </c>
      <c r="JD35">
        <v>18</v>
      </c>
      <c r="JE35">
        <v>645.85900000000004</v>
      </c>
      <c r="JF35">
        <v>274.37799999999999</v>
      </c>
      <c r="JG35">
        <v>30.0029</v>
      </c>
      <c r="JH35">
        <v>36.331800000000001</v>
      </c>
      <c r="JI35">
        <v>29.9999</v>
      </c>
      <c r="JJ35">
        <v>36.087699999999998</v>
      </c>
      <c r="JK35">
        <v>36.077199999999998</v>
      </c>
      <c r="JL35">
        <v>8.9436400000000003</v>
      </c>
      <c r="JM35">
        <v>27.564599999999999</v>
      </c>
      <c r="JN35">
        <v>56.182200000000002</v>
      </c>
      <c r="JO35">
        <v>30</v>
      </c>
      <c r="JP35">
        <v>140.41300000000001</v>
      </c>
      <c r="JQ35">
        <v>33.574599999999997</v>
      </c>
      <c r="JR35">
        <v>98.215299999999999</v>
      </c>
      <c r="JS35">
        <v>98.236400000000003</v>
      </c>
    </row>
    <row r="36" spans="1:279" x14ac:dyDescent="0.2">
      <c r="A36">
        <v>21</v>
      </c>
      <c r="B36">
        <v>1657204081.5</v>
      </c>
      <c r="C36">
        <v>80</v>
      </c>
      <c r="D36" t="s">
        <v>460</v>
      </c>
      <c r="E36" t="s">
        <v>461</v>
      </c>
      <c r="F36">
        <v>4</v>
      </c>
      <c r="G36">
        <v>1657204079.1875</v>
      </c>
      <c r="H36">
        <f t="shared" si="0"/>
        <v>2.0449990065821463E-3</v>
      </c>
      <c r="I36">
        <f t="shared" si="1"/>
        <v>2.0449990065821462</v>
      </c>
      <c r="J36">
        <f t="shared" si="2"/>
        <v>1.3265923827015995</v>
      </c>
      <c r="K36">
        <f t="shared" si="3"/>
        <v>119.302875</v>
      </c>
      <c r="L36">
        <f t="shared" si="4"/>
        <v>101.09229958288874</v>
      </c>
      <c r="M36">
        <f t="shared" si="5"/>
        <v>10.240920755062405</v>
      </c>
      <c r="N36">
        <f t="shared" si="6"/>
        <v>12.085700827532836</v>
      </c>
      <c r="O36">
        <f t="shared" si="7"/>
        <v>0.13961618739891235</v>
      </c>
      <c r="P36">
        <f t="shared" si="8"/>
        <v>2.772203104410548</v>
      </c>
      <c r="Q36">
        <f t="shared" si="9"/>
        <v>0.13582422861964394</v>
      </c>
      <c r="R36">
        <f t="shared" si="10"/>
        <v>8.5222257050817443E-2</v>
      </c>
      <c r="S36">
        <f t="shared" si="11"/>
        <v>194.42320761252759</v>
      </c>
      <c r="T36">
        <f t="shared" si="12"/>
        <v>34.427270658352505</v>
      </c>
      <c r="U36">
        <f t="shared" si="13"/>
        <v>32.968912500000002</v>
      </c>
      <c r="V36">
        <f t="shared" si="14"/>
        <v>5.043288928312248</v>
      </c>
      <c r="W36">
        <f t="shared" si="15"/>
        <v>67.87518027544472</v>
      </c>
      <c r="X36">
        <f t="shared" si="16"/>
        <v>3.58299344117159</v>
      </c>
      <c r="Y36">
        <f t="shared" si="17"/>
        <v>5.2787976792568658</v>
      </c>
      <c r="Z36">
        <f t="shared" si="18"/>
        <v>1.4602954871406579</v>
      </c>
      <c r="AA36">
        <f t="shared" si="19"/>
        <v>-90.184456190272655</v>
      </c>
      <c r="AB36">
        <f t="shared" si="20"/>
        <v>121.7311087115767</v>
      </c>
      <c r="AC36">
        <f t="shared" si="21"/>
        <v>10.093770442371115</v>
      </c>
      <c r="AD36">
        <f t="shared" si="22"/>
        <v>236.06363057620274</v>
      </c>
      <c r="AE36">
        <f t="shared" si="23"/>
        <v>10.36688623816455</v>
      </c>
      <c r="AF36">
        <f t="shared" si="24"/>
        <v>1.9998732791262845</v>
      </c>
      <c r="AG36">
        <f t="shared" si="25"/>
        <v>1.3265923827015995</v>
      </c>
      <c r="AH36">
        <v>134.67034232859001</v>
      </c>
      <c r="AI36">
        <v>126.70914545454541</v>
      </c>
      <c r="AJ36">
        <v>1.673084172849824</v>
      </c>
      <c r="AK36">
        <v>65.621803526807724</v>
      </c>
      <c r="AL36">
        <f t="shared" si="26"/>
        <v>2.0449990065821462</v>
      </c>
      <c r="AM36">
        <v>33.590067579807211</v>
      </c>
      <c r="AN36">
        <v>35.377720979021007</v>
      </c>
      <c r="AO36">
        <v>6.0041459114811386E-3</v>
      </c>
      <c r="AP36">
        <v>87.951736240355686</v>
      </c>
      <c r="AQ36">
        <v>54</v>
      </c>
      <c r="AR36">
        <v>8</v>
      </c>
      <c r="AS36">
        <f t="shared" si="27"/>
        <v>1</v>
      </c>
      <c r="AT36">
        <f t="shared" si="28"/>
        <v>0</v>
      </c>
      <c r="AU36">
        <f t="shared" si="29"/>
        <v>47341.823381441689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1009.4909997992371</v>
      </c>
      <c r="BI36">
        <f t="shared" si="33"/>
        <v>1.3265923827015995</v>
      </c>
      <c r="BJ36" t="e">
        <f t="shared" si="34"/>
        <v>#DIV/0!</v>
      </c>
      <c r="BK36">
        <f t="shared" si="35"/>
        <v>1.3141200693868752E-3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1199.9825000000001</v>
      </c>
      <c r="CQ36">
        <f t="shared" si="47"/>
        <v>1009.4909997992371</v>
      </c>
      <c r="CR36">
        <f t="shared" si="48"/>
        <v>0.84125476813139943</v>
      </c>
      <c r="CS36">
        <f t="shared" si="49"/>
        <v>0.16202170249360101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1657204079.1875</v>
      </c>
      <c r="CZ36">
        <v>119.302875</v>
      </c>
      <c r="DA36">
        <v>129.08687499999999</v>
      </c>
      <c r="DB36">
        <v>35.369187500000002</v>
      </c>
      <c r="DC36">
        <v>33.589475</v>
      </c>
      <c r="DD36">
        <v>120.47499999999999</v>
      </c>
      <c r="DE36">
        <v>34.921962500000006</v>
      </c>
      <c r="DF36">
        <v>650.37675000000002</v>
      </c>
      <c r="DG36">
        <v>101.20274999999999</v>
      </c>
      <c r="DH36">
        <v>9.9928812499999992E-2</v>
      </c>
      <c r="DI36">
        <v>33.783412499999997</v>
      </c>
      <c r="DJ36">
        <v>999.9</v>
      </c>
      <c r="DK36">
        <v>32.968912500000002</v>
      </c>
      <c r="DL36">
        <v>0</v>
      </c>
      <c r="DM36">
        <v>0</v>
      </c>
      <c r="DN36">
        <v>9020.3912500000006</v>
      </c>
      <c r="DO36">
        <v>0</v>
      </c>
      <c r="DP36">
        <v>1739.1712500000001</v>
      </c>
      <c r="DQ36">
        <v>-9.7840437500000004</v>
      </c>
      <c r="DR36">
        <v>123.677125</v>
      </c>
      <c r="DS36">
        <v>133.5735</v>
      </c>
      <c r="DT36">
        <v>1.7797075</v>
      </c>
      <c r="DU36">
        <v>129.08687499999999</v>
      </c>
      <c r="DV36">
        <v>33.589475</v>
      </c>
      <c r="DW36">
        <v>3.57946125</v>
      </c>
      <c r="DX36">
        <v>3.3993487500000001</v>
      </c>
      <c r="DY36">
        <v>27.001437500000002</v>
      </c>
      <c r="DZ36">
        <v>26.125262500000002</v>
      </c>
      <c r="EA36">
        <v>1199.9825000000001</v>
      </c>
      <c r="EB36">
        <v>0.95800124999999992</v>
      </c>
      <c r="EC36">
        <v>4.1998874999999998E-2</v>
      </c>
      <c r="ED36">
        <v>0</v>
      </c>
      <c r="EE36">
        <v>853.35337500000003</v>
      </c>
      <c r="EF36">
        <v>5.0001600000000002</v>
      </c>
      <c r="EG36">
        <v>12243.862499999999</v>
      </c>
      <c r="EH36">
        <v>9515.03125</v>
      </c>
      <c r="EI36">
        <v>48</v>
      </c>
      <c r="EJ36">
        <v>50.523249999999997</v>
      </c>
      <c r="EK36">
        <v>49.2575</v>
      </c>
      <c r="EL36">
        <v>49.125</v>
      </c>
      <c r="EM36">
        <v>49.694875000000003</v>
      </c>
      <c r="EN36">
        <v>1144.7925</v>
      </c>
      <c r="EO36">
        <v>50.19</v>
      </c>
      <c r="EP36">
        <v>0</v>
      </c>
      <c r="EQ36">
        <v>608662.5</v>
      </c>
      <c r="ER36">
        <v>0</v>
      </c>
      <c r="ES36">
        <v>854.7482399999999</v>
      </c>
      <c r="ET36">
        <v>-19.27392308128</v>
      </c>
      <c r="EU36">
        <v>376.99230734200188</v>
      </c>
      <c r="EV36">
        <v>12044.268</v>
      </c>
      <c r="EW36">
        <v>15</v>
      </c>
      <c r="EX36">
        <v>1657194677</v>
      </c>
      <c r="EY36" t="s">
        <v>416</v>
      </c>
      <c r="EZ36">
        <v>1657194677</v>
      </c>
      <c r="FA36">
        <v>1657194677</v>
      </c>
      <c r="FB36">
        <v>4</v>
      </c>
      <c r="FC36">
        <v>-0.154</v>
      </c>
      <c r="FD36">
        <v>6.0000000000000001E-3</v>
      </c>
      <c r="FE36">
        <v>-1.1719999999999999</v>
      </c>
      <c r="FF36">
        <v>0.44700000000000001</v>
      </c>
      <c r="FG36">
        <v>415</v>
      </c>
      <c r="FH36">
        <v>30</v>
      </c>
      <c r="FI36">
        <v>0.27</v>
      </c>
      <c r="FJ36">
        <v>0.12</v>
      </c>
      <c r="FK36">
        <v>-9.4285334999999986</v>
      </c>
      <c r="FL36">
        <v>-2.484046604127542</v>
      </c>
      <c r="FM36">
        <v>0.24022143973373819</v>
      </c>
      <c r="FN36">
        <v>0</v>
      </c>
      <c r="FO36">
        <v>856.16576470588245</v>
      </c>
      <c r="FP36">
        <v>-18.351352161564659</v>
      </c>
      <c r="FQ36">
        <v>1.8076624499258629</v>
      </c>
      <c r="FR36">
        <v>0</v>
      </c>
      <c r="FS36">
        <v>1.725665</v>
      </c>
      <c r="FT36">
        <v>0.33750686679173919</v>
      </c>
      <c r="FU36">
        <v>3.2761618244525108E-2</v>
      </c>
      <c r="FV36">
        <v>0</v>
      </c>
      <c r="FW36">
        <v>0</v>
      </c>
      <c r="FX36">
        <v>3</v>
      </c>
      <c r="FY36" t="s">
        <v>425</v>
      </c>
      <c r="FZ36">
        <v>3.3686600000000002</v>
      </c>
      <c r="GA36">
        <v>2.8937900000000001</v>
      </c>
      <c r="GB36">
        <v>3.3983600000000003E-2</v>
      </c>
      <c r="GC36">
        <v>3.6983200000000001E-2</v>
      </c>
      <c r="GD36">
        <v>0.14427799999999999</v>
      </c>
      <c r="GE36">
        <v>0.142015</v>
      </c>
      <c r="GF36">
        <v>33299</v>
      </c>
      <c r="GG36">
        <v>28899.200000000001</v>
      </c>
      <c r="GH36">
        <v>30810.7</v>
      </c>
      <c r="GI36">
        <v>27973</v>
      </c>
      <c r="GJ36">
        <v>34753.5</v>
      </c>
      <c r="GK36">
        <v>33885.199999999997</v>
      </c>
      <c r="GL36">
        <v>40183</v>
      </c>
      <c r="GM36">
        <v>39017.5</v>
      </c>
      <c r="GN36">
        <v>2.2400000000000002</v>
      </c>
      <c r="GO36">
        <v>1.5387</v>
      </c>
      <c r="GP36">
        <v>0</v>
      </c>
      <c r="GQ36">
        <v>3.2089699999999999E-2</v>
      </c>
      <c r="GR36">
        <v>999.9</v>
      </c>
      <c r="GS36">
        <v>32.451000000000001</v>
      </c>
      <c r="GT36">
        <v>52.5</v>
      </c>
      <c r="GU36">
        <v>42.5</v>
      </c>
      <c r="GV36">
        <v>43.898600000000002</v>
      </c>
      <c r="GW36">
        <v>50.093800000000002</v>
      </c>
      <c r="GX36">
        <v>43.473599999999998</v>
      </c>
      <c r="GY36">
        <v>1</v>
      </c>
      <c r="GZ36">
        <v>0.69878600000000002</v>
      </c>
      <c r="HA36">
        <v>1.6579299999999999</v>
      </c>
      <c r="HB36">
        <v>20.198499999999999</v>
      </c>
      <c r="HC36">
        <v>5.2115999999999998</v>
      </c>
      <c r="HD36">
        <v>11.974</v>
      </c>
      <c r="HE36">
        <v>4.9901999999999997</v>
      </c>
      <c r="HF36">
        <v>3.2925</v>
      </c>
      <c r="HG36">
        <v>7039.3</v>
      </c>
      <c r="HH36">
        <v>9999</v>
      </c>
      <c r="HI36">
        <v>9999</v>
      </c>
      <c r="HJ36">
        <v>658.8</v>
      </c>
      <c r="HK36">
        <v>4.9712899999999998</v>
      </c>
      <c r="HL36">
        <v>1.8748499999999999</v>
      </c>
      <c r="HM36">
        <v>1.8711100000000001</v>
      </c>
      <c r="HN36">
        <v>1.8708800000000001</v>
      </c>
      <c r="HO36">
        <v>1.87531</v>
      </c>
      <c r="HP36">
        <v>1.8721000000000001</v>
      </c>
      <c r="HQ36">
        <v>1.8675200000000001</v>
      </c>
      <c r="HR36">
        <v>1.8785099999999999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-1.1719999999999999</v>
      </c>
      <c r="IG36">
        <v>0.44719999999999999</v>
      </c>
      <c r="IH36">
        <v>-1.172199999999918</v>
      </c>
      <c r="II36">
        <v>0</v>
      </c>
      <c r="IJ36">
        <v>0</v>
      </c>
      <c r="IK36">
        <v>0</v>
      </c>
      <c r="IL36">
        <v>0.44723499999999922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156.69999999999999</v>
      </c>
      <c r="IU36">
        <v>156.69999999999999</v>
      </c>
      <c r="IV36">
        <v>0.46020499999999998</v>
      </c>
      <c r="IW36">
        <v>2.63428</v>
      </c>
      <c r="IX36">
        <v>1.49902</v>
      </c>
      <c r="IY36">
        <v>2.2814899999999998</v>
      </c>
      <c r="IZ36">
        <v>1.69678</v>
      </c>
      <c r="JA36">
        <v>2.3547400000000001</v>
      </c>
      <c r="JB36">
        <v>46.298200000000001</v>
      </c>
      <c r="JC36">
        <v>14.2021</v>
      </c>
      <c r="JD36">
        <v>18</v>
      </c>
      <c r="JE36">
        <v>646.47900000000004</v>
      </c>
      <c r="JF36">
        <v>274.24700000000001</v>
      </c>
      <c r="JG36">
        <v>30.001799999999999</v>
      </c>
      <c r="JH36">
        <v>36.3294</v>
      </c>
      <c r="JI36">
        <v>29.9999</v>
      </c>
      <c r="JJ36">
        <v>36.087699999999998</v>
      </c>
      <c r="JK36">
        <v>36.077199999999998</v>
      </c>
      <c r="JL36">
        <v>9.2472200000000004</v>
      </c>
      <c r="JM36">
        <v>27.564599999999999</v>
      </c>
      <c r="JN36">
        <v>56.182200000000002</v>
      </c>
      <c r="JO36">
        <v>30</v>
      </c>
      <c r="JP36">
        <v>147.09399999999999</v>
      </c>
      <c r="JQ36">
        <v>33.540700000000001</v>
      </c>
      <c r="JR36">
        <v>98.215999999999994</v>
      </c>
      <c r="JS36">
        <v>98.235500000000002</v>
      </c>
    </row>
    <row r="37" spans="1:279" x14ac:dyDescent="0.2">
      <c r="A37">
        <v>22</v>
      </c>
      <c r="B37">
        <v>1657204085.5</v>
      </c>
      <c r="C37">
        <v>84</v>
      </c>
      <c r="D37" t="s">
        <v>462</v>
      </c>
      <c r="E37" t="s">
        <v>463</v>
      </c>
      <c r="F37">
        <v>4</v>
      </c>
      <c r="G37">
        <v>1657204083.5</v>
      </c>
      <c r="H37">
        <f t="shared" si="0"/>
        <v>2.0659005487510132E-3</v>
      </c>
      <c r="I37">
        <f t="shared" si="1"/>
        <v>2.0659005487510131</v>
      </c>
      <c r="J37">
        <f t="shared" si="2"/>
        <v>1.4077420981051618</v>
      </c>
      <c r="K37">
        <f t="shared" si="3"/>
        <v>126.30200000000001</v>
      </c>
      <c r="L37">
        <f t="shared" si="4"/>
        <v>107.14386265887478</v>
      </c>
      <c r="M37">
        <f t="shared" si="5"/>
        <v>10.853997259772168</v>
      </c>
      <c r="N37">
        <f t="shared" si="6"/>
        <v>12.79477450116172</v>
      </c>
      <c r="O37">
        <f t="shared" si="7"/>
        <v>0.14103113013774024</v>
      </c>
      <c r="P37">
        <f t="shared" si="8"/>
        <v>2.7738652971371907</v>
      </c>
      <c r="Q37">
        <f t="shared" si="9"/>
        <v>0.13716531851945304</v>
      </c>
      <c r="R37">
        <f t="shared" si="10"/>
        <v>8.6066825632936578E-2</v>
      </c>
      <c r="S37">
        <f t="shared" si="11"/>
        <v>194.42950332681477</v>
      </c>
      <c r="T37">
        <f t="shared" si="12"/>
        <v>34.435186688287018</v>
      </c>
      <c r="U37">
        <f t="shared" si="13"/>
        <v>32.97907142857143</v>
      </c>
      <c r="V37">
        <f t="shared" si="14"/>
        <v>5.0461690632328926</v>
      </c>
      <c r="W37">
        <f t="shared" si="15"/>
        <v>67.868052427475504</v>
      </c>
      <c r="X37">
        <f t="shared" si="16"/>
        <v>3.5854063408312919</v>
      </c>
      <c r="Y37">
        <f t="shared" si="17"/>
        <v>5.2829073659697166</v>
      </c>
      <c r="Z37">
        <f t="shared" si="18"/>
        <v>1.4607627224016007</v>
      </c>
      <c r="AA37">
        <f t="shared" si="19"/>
        <v>-91.106214199919677</v>
      </c>
      <c r="AB37">
        <f t="shared" si="20"/>
        <v>122.36809466976747</v>
      </c>
      <c r="AC37">
        <f t="shared" si="21"/>
        <v>10.141704418582769</v>
      </c>
      <c r="AD37">
        <f t="shared" si="22"/>
        <v>235.83308821524534</v>
      </c>
      <c r="AE37">
        <f t="shared" si="23"/>
        <v>10.576447302592952</v>
      </c>
      <c r="AF37">
        <f t="shared" si="24"/>
        <v>2.0130890610112311</v>
      </c>
      <c r="AG37">
        <f t="shared" si="25"/>
        <v>1.4077420981051618</v>
      </c>
      <c r="AH37">
        <v>141.59968039331321</v>
      </c>
      <c r="AI37">
        <v>133.4772909090909</v>
      </c>
      <c r="AJ37">
        <v>1.6940589094707379</v>
      </c>
      <c r="AK37">
        <v>65.621803526807724</v>
      </c>
      <c r="AL37">
        <f t="shared" si="26"/>
        <v>2.0659005487510131</v>
      </c>
      <c r="AM37">
        <v>33.593250900290222</v>
      </c>
      <c r="AN37">
        <v>35.402290909090929</v>
      </c>
      <c r="AO37">
        <v>5.4786633888637484E-3</v>
      </c>
      <c r="AP37">
        <v>87.951736240355686</v>
      </c>
      <c r="AQ37">
        <v>54</v>
      </c>
      <c r="AR37">
        <v>8</v>
      </c>
      <c r="AS37">
        <f t="shared" si="27"/>
        <v>1</v>
      </c>
      <c r="AT37">
        <f t="shared" si="28"/>
        <v>0</v>
      </c>
      <c r="AU37">
        <f t="shared" si="29"/>
        <v>47385.338935519416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1009.5237426563803</v>
      </c>
      <c r="BI37">
        <f t="shared" si="33"/>
        <v>1.4077420981051618</v>
      </c>
      <c r="BJ37" t="e">
        <f t="shared" si="34"/>
        <v>#DIV/0!</v>
      </c>
      <c r="BK37">
        <f t="shared" si="35"/>
        <v>1.3944616046383828E-3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1200.021428571428</v>
      </c>
      <c r="CQ37">
        <f t="shared" si="47"/>
        <v>1009.5237426563803</v>
      </c>
      <c r="CR37">
        <f t="shared" si="48"/>
        <v>0.8412547631404993</v>
      </c>
      <c r="CS37">
        <f t="shared" si="49"/>
        <v>0.16202169286116366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1657204083.5</v>
      </c>
      <c r="CZ37">
        <v>126.30200000000001</v>
      </c>
      <c r="DA37">
        <v>136.29385714285709</v>
      </c>
      <c r="DB37">
        <v>35.392885714285718</v>
      </c>
      <c r="DC37">
        <v>33.601442857142857</v>
      </c>
      <c r="DD37">
        <v>127.47414285714289</v>
      </c>
      <c r="DE37">
        <v>34.945657142857137</v>
      </c>
      <c r="DF37">
        <v>650.37185714285715</v>
      </c>
      <c r="DG37">
        <v>101.20314285714289</v>
      </c>
      <c r="DH37">
        <v>9.9880857142857132E-2</v>
      </c>
      <c r="DI37">
        <v>33.797342857142858</v>
      </c>
      <c r="DJ37">
        <v>999.89999999999986</v>
      </c>
      <c r="DK37">
        <v>32.97907142857143</v>
      </c>
      <c r="DL37">
        <v>0</v>
      </c>
      <c r="DM37">
        <v>0</v>
      </c>
      <c r="DN37">
        <v>9029.1971428571433</v>
      </c>
      <c r="DO37">
        <v>0</v>
      </c>
      <c r="DP37">
        <v>2180.517142857143</v>
      </c>
      <c r="DQ37">
        <v>-9.991795714285713</v>
      </c>
      <c r="DR37">
        <v>130.9362857142857</v>
      </c>
      <c r="DS37">
        <v>141.03271428571429</v>
      </c>
      <c r="DT37">
        <v>1.79145</v>
      </c>
      <c r="DU37">
        <v>136.29385714285709</v>
      </c>
      <c r="DV37">
        <v>33.601442857142857</v>
      </c>
      <c r="DW37">
        <v>3.5818757142857138</v>
      </c>
      <c r="DX37">
        <v>3.400575714285714</v>
      </c>
      <c r="DY37">
        <v>27.012914285714281</v>
      </c>
      <c r="DZ37">
        <v>26.13137142857143</v>
      </c>
      <c r="EA37">
        <v>1200.021428571428</v>
      </c>
      <c r="EB37">
        <v>0.9580008571428571</v>
      </c>
      <c r="EC37">
        <v>4.1999257142857141E-2</v>
      </c>
      <c r="ED37">
        <v>0</v>
      </c>
      <c r="EE37">
        <v>851.70028571428577</v>
      </c>
      <c r="EF37">
        <v>5.0001600000000002</v>
      </c>
      <c r="EG37">
        <v>12407.28571428571</v>
      </c>
      <c r="EH37">
        <v>9515.3385714285705</v>
      </c>
      <c r="EI37">
        <v>47.973000000000013</v>
      </c>
      <c r="EJ37">
        <v>50.561999999999998</v>
      </c>
      <c r="EK37">
        <v>49.267714285714291</v>
      </c>
      <c r="EL37">
        <v>49.142714285714291</v>
      </c>
      <c r="EM37">
        <v>49.705000000000013</v>
      </c>
      <c r="EN37">
        <v>1144.83</v>
      </c>
      <c r="EO37">
        <v>50.191428571428567</v>
      </c>
      <c r="EP37">
        <v>0</v>
      </c>
      <c r="EQ37">
        <v>608666.70000004768</v>
      </c>
      <c r="ER37">
        <v>0</v>
      </c>
      <c r="ES37">
        <v>853.46350000000007</v>
      </c>
      <c r="ET37">
        <v>-20.43969230915167</v>
      </c>
      <c r="EU37">
        <v>3186.4923098735771</v>
      </c>
      <c r="EV37">
        <v>12104.096153846151</v>
      </c>
      <c r="EW37">
        <v>15</v>
      </c>
      <c r="EX37">
        <v>1657194677</v>
      </c>
      <c r="EY37" t="s">
        <v>416</v>
      </c>
      <c r="EZ37">
        <v>1657194677</v>
      </c>
      <c r="FA37">
        <v>1657194677</v>
      </c>
      <c r="FB37">
        <v>4</v>
      </c>
      <c r="FC37">
        <v>-0.154</v>
      </c>
      <c r="FD37">
        <v>6.0000000000000001E-3</v>
      </c>
      <c r="FE37">
        <v>-1.1719999999999999</v>
      </c>
      <c r="FF37">
        <v>0.44700000000000001</v>
      </c>
      <c r="FG37">
        <v>415</v>
      </c>
      <c r="FH37">
        <v>30</v>
      </c>
      <c r="FI37">
        <v>0.27</v>
      </c>
      <c r="FJ37">
        <v>0.12</v>
      </c>
      <c r="FK37">
        <v>-9.5922317499999998</v>
      </c>
      <c r="FL37">
        <v>-2.573181500938067</v>
      </c>
      <c r="FM37">
        <v>0.24849331999962801</v>
      </c>
      <c r="FN37">
        <v>0</v>
      </c>
      <c r="FO37">
        <v>854.82132352941176</v>
      </c>
      <c r="FP37">
        <v>-19.868495042877559</v>
      </c>
      <c r="FQ37">
        <v>1.956621513801251</v>
      </c>
      <c r="FR37">
        <v>0</v>
      </c>
      <c r="FS37">
        <v>1.7471082499999999</v>
      </c>
      <c r="FT37">
        <v>0.32543943714821738</v>
      </c>
      <c r="FU37">
        <v>3.1635739590493227E-2</v>
      </c>
      <c r="FV37">
        <v>0</v>
      </c>
      <c r="FW37">
        <v>0</v>
      </c>
      <c r="FX37">
        <v>3</v>
      </c>
      <c r="FY37" t="s">
        <v>425</v>
      </c>
      <c r="FZ37">
        <v>3.3685900000000002</v>
      </c>
      <c r="GA37">
        <v>2.8938199999999998</v>
      </c>
      <c r="GB37">
        <v>3.5679099999999998E-2</v>
      </c>
      <c r="GC37">
        <v>3.8742400000000003E-2</v>
      </c>
      <c r="GD37">
        <v>0.144344</v>
      </c>
      <c r="GE37">
        <v>0.14205400000000001</v>
      </c>
      <c r="GF37">
        <v>33240.199999999997</v>
      </c>
      <c r="GG37">
        <v>28846.5</v>
      </c>
      <c r="GH37">
        <v>30810.3</v>
      </c>
      <c r="GI37">
        <v>27973.1</v>
      </c>
      <c r="GJ37">
        <v>34750.699999999997</v>
      </c>
      <c r="GK37">
        <v>33884.6</v>
      </c>
      <c r="GL37">
        <v>40182.800000000003</v>
      </c>
      <c r="GM37">
        <v>39018.6</v>
      </c>
      <c r="GN37">
        <v>2.2403</v>
      </c>
      <c r="GO37">
        <v>1.5392699999999999</v>
      </c>
      <c r="GP37">
        <v>0</v>
      </c>
      <c r="GQ37">
        <v>3.1411599999999998E-2</v>
      </c>
      <c r="GR37">
        <v>999.9</v>
      </c>
      <c r="GS37">
        <v>32.481999999999999</v>
      </c>
      <c r="GT37">
        <v>52.5</v>
      </c>
      <c r="GU37">
        <v>42.5</v>
      </c>
      <c r="GV37">
        <v>43.902299999999997</v>
      </c>
      <c r="GW37">
        <v>49.793799999999997</v>
      </c>
      <c r="GX37">
        <v>43.573700000000002</v>
      </c>
      <c r="GY37">
        <v>1</v>
      </c>
      <c r="GZ37">
        <v>0.69879100000000005</v>
      </c>
      <c r="HA37">
        <v>1.6621900000000001</v>
      </c>
      <c r="HB37">
        <v>20.198499999999999</v>
      </c>
      <c r="HC37">
        <v>5.2120499999999996</v>
      </c>
      <c r="HD37">
        <v>11.974</v>
      </c>
      <c r="HE37">
        <v>4.9901499999999999</v>
      </c>
      <c r="HF37">
        <v>3.2925</v>
      </c>
      <c r="HG37">
        <v>7039.3</v>
      </c>
      <c r="HH37">
        <v>9999</v>
      </c>
      <c r="HI37">
        <v>9999</v>
      </c>
      <c r="HJ37">
        <v>658.8</v>
      </c>
      <c r="HK37">
        <v>4.9713399999999996</v>
      </c>
      <c r="HL37">
        <v>1.8748499999999999</v>
      </c>
      <c r="HM37">
        <v>1.87114</v>
      </c>
      <c r="HN37">
        <v>1.8708800000000001</v>
      </c>
      <c r="HO37">
        <v>1.87531</v>
      </c>
      <c r="HP37">
        <v>1.8721000000000001</v>
      </c>
      <c r="HQ37">
        <v>1.8675200000000001</v>
      </c>
      <c r="HR37">
        <v>1.8785099999999999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-1.173</v>
      </c>
      <c r="IG37">
        <v>0.44719999999999999</v>
      </c>
      <c r="IH37">
        <v>-1.172199999999918</v>
      </c>
      <c r="II37">
        <v>0</v>
      </c>
      <c r="IJ37">
        <v>0</v>
      </c>
      <c r="IK37">
        <v>0</v>
      </c>
      <c r="IL37">
        <v>0.44723499999999922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156.80000000000001</v>
      </c>
      <c r="IU37">
        <v>156.80000000000001</v>
      </c>
      <c r="IV37">
        <v>0.476074</v>
      </c>
      <c r="IW37">
        <v>2.63672</v>
      </c>
      <c r="IX37">
        <v>1.49902</v>
      </c>
      <c r="IY37">
        <v>2.2814899999999998</v>
      </c>
      <c r="IZ37">
        <v>1.69678</v>
      </c>
      <c r="JA37">
        <v>2.35229</v>
      </c>
      <c r="JB37">
        <v>46.298200000000001</v>
      </c>
      <c r="JC37">
        <v>14.2021</v>
      </c>
      <c r="JD37">
        <v>18</v>
      </c>
      <c r="JE37">
        <v>646.71199999999999</v>
      </c>
      <c r="JF37">
        <v>274.52100000000002</v>
      </c>
      <c r="JG37">
        <v>30.0016</v>
      </c>
      <c r="JH37">
        <v>36.328400000000002</v>
      </c>
      <c r="JI37">
        <v>29.9999</v>
      </c>
      <c r="JJ37">
        <v>36.087699999999998</v>
      </c>
      <c r="JK37">
        <v>36.077199999999998</v>
      </c>
      <c r="JL37">
        <v>9.5479699999999994</v>
      </c>
      <c r="JM37">
        <v>27.564599999999999</v>
      </c>
      <c r="JN37">
        <v>55.800199999999997</v>
      </c>
      <c r="JO37">
        <v>30</v>
      </c>
      <c r="JP37">
        <v>153.774</v>
      </c>
      <c r="JQ37">
        <v>33.494900000000001</v>
      </c>
      <c r="JR37">
        <v>98.215199999999996</v>
      </c>
      <c r="JS37">
        <v>98.237200000000001</v>
      </c>
    </row>
    <row r="38" spans="1:279" x14ac:dyDescent="0.2">
      <c r="A38">
        <v>23</v>
      </c>
      <c r="B38">
        <v>1657204089</v>
      </c>
      <c r="C38">
        <v>87.5</v>
      </c>
      <c r="D38" t="s">
        <v>464</v>
      </c>
      <c r="E38" t="s">
        <v>465</v>
      </c>
      <c r="F38">
        <v>4</v>
      </c>
      <c r="G38">
        <v>1657204086.928571</v>
      </c>
      <c r="H38">
        <f t="shared" si="0"/>
        <v>2.0821331102553399E-3</v>
      </c>
      <c r="I38">
        <f t="shared" si="1"/>
        <v>2.0821331102553398</v>
      </c>
      <c r="J38">
        <f t="shared" si="2"/>
        <v>1.5750472924048979</v>
      </c>
      <c r="K38">
        <f t="shared" si="3"/>
        <v>131.9005714285714</v>
      </c>
      <c r="L38">
        <f t="shared" si="4"/>
        <v>110.78166811360528</v>
      </c>
      <c r="M38">
        <f t="shared" si="5"/>
        <v>11.222553283459838</v>
      </c>
      <c r="N38">
        <f t="shared" si="6"/>
        <v>13.361968782217224</v>
      </c>
      <c r="O38">
        <f t="shared" si="7"/>
        <v>0.14183412992793751</v>
      </c>
      <c r="P38">
        <f t="shared" si="8"/>
        <v>2.7709366785798166</v>
      </c>
      <c r="Q38">
        <f t="shared" si="9"/>
        <v>0.13792081885195875</v>
      </c>
      <c r="R38">
        <f t="shared" si="10"/>
        <v>8.65431139229908E-2</v>
      </c>
      <c r="S38">
        <f t="shared" si="11"/>
        <v>194.42121261252356</v>
      </c>
      <c r="T38">
        <f t="shared" si="12"/>
        <v>34.442329024671118</v>
      </c>
      <c r="U38">
        <f t="shared" si="13"/>
        <v>32.99925714285714</v>
      </c>
      <c r="V38">
        <f t="shared" si="14"/>
        <v>5.0518961167510037</v>
      </c>
      <c r="W38">
        <f t="shared" si="15"/>
        <v>67.871200878804402</v>
      </c>
      <c r="X38">
        <f t="shared" si="16"/>
        <v>3.5877765493267386</v>
      </c>
      <c r="Y38">
        <f t="shared" si="17"/>
        <v>5.2861545145389792</v>
      </c>
      <c r="Z38">
        <f t="shared" si="18"/>
        <v>1.4641195674242651</v>
      </c>
      <c r="AA38">
        <f t="shared" si="19"/>
        <v>-91.822070162260488</v>
      </c>
      <c r="AB38">
        <f t="shared" si="20"/>
        <v>120.86667579397677</v>
      </c>
      <c r="AC38">
        <f t="shared" si="21"/>
        <v>10.029386837568683</v>
      </c>
      <c r="AD38">
        <f t="shared" si="22"/>
        <v>233.49520508180854</v>
      </c>
      <c r="AE38">
        <f t="shared" si="23"/>
        <v>10.744744791639873</v>
      </c>
      <c r="AF38">
        <f t="shared" si="24"/>
        <v>2.0290348733583832</v>
      </c>
      <c r="AG38">
        <f t="shared" si="25"/>
        <v>1.5750472924048979</v>
      </c>
      <c r="AH38">
        <v>147.7027276184206</v>
      </c>
      <c r="AI38">
        <v>139.40880606060611</v>
      </c>
      <c r="AJ38">
        <v>1.696687368310454</v>
      </c>
      <c r="AK38">
        <v>65.621803526807724</v>
      </c>
      <c r="AL38">
        <f t="shared" si="26"/>
        <v>2.0821331102553398</v>
      </c>
      <c r="AM38">
        <v>33.607024600928042</v>
      </c>
      <c r="AN38">
        <v>35.42826083916087</v>
      </c>
      <c r="AO38">
        <v>5.94998314488554E-3</v>
      </c>
      <c r="AP38">
        <v>87.951736240355686</v>
      </c>
      <c r="AQ38">
        <v>55</v>
      </c>
      <c r="AR38">
        <v>8</v>
      </c>
      <c r="AS38">
        <f t="shared" si="27"/>
        <v>1</v>
      </c>
      <c r="AT38">
        <f t="shared" si="28"/>
        <v>0</v>
      </c>
      <c r="AU38">
        <f t="shared" si="29"/>
        <v>47303.204307465334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1009.480499799235</v>
      </c>
      <c r="BI38">
        <f t="shared" si="33"/>
        <v>1.5750472924048979</v>
      </c>
      <c r="BJ38" t="e">
        <f t="shared" si="34"/>
        <v>#DIV/0!</v>
      </c>
      <c r="BK38">
        <f t="shared" si="35"/>
        <v>1.5602552924183703E-3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1199.97</v>
      </c>
      <c r="CQ38">
        <f t="shared" si="47"/>
        <v>1009.480499799235</v>
      </c>
      <c r="CR38">
        <f t="shared" si="48"/>
        <v>0.84125478120222585</v>
      </c>
      <c r="CS38">
        <f t="shared" si="49"/>
        <v>0.16202172772029597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1657204086.928571</v>
      </c>
      <c r="CZ38">
        <v>131.9005714285714</v>
      </c>
      <c r="DA38">
        <v>142.06185714285709</v>
      </c>
      <c r="DB38">
        <v>35.416171428571417</v>
      </c>
      <c r="DC38">
        <v>33.610257142857137</v>
      </c>
      <c r="DD38">
        <v>133.07257142857139</v>
      </c>
      <c r="DE38">
        <v>34.968942857142864</v>
      </c>
      <c r="DF38">
        <v>650.25485714285708</v>
      </c>
      <c r="DG38">
        <v>101.2037142857143</v>
      </c>
      <c r="DH38">
        <v>9.9628357142857144E-2</v>
      </c>
      <c r="DI38">
        <v>33.808342857142847</v>
      </c>
      <c r="DJ38">
        <v>999.89999999999986</v>
      </c>
      <c r="DK38">
        <v>32.99925714285714</v>
      </c>
      <c r="DL38">
        <v>0</v>
      </c>
      <c r="DM38">
        <v>0</v>
      </c>
      <c r="DN38">
        <v>9013.5728571428572</v>
      </c>
      <c r="DO38">
        <v>0</v>
      </c>
      <c r="DP38">
        <v>2236.6828571428568</v>
      </c>
      <c r="DQ38">
        <v>-10.161300000000001</v>
      </c>
      <c r="DR38">
        <v>136.74342857142861</v>
      </c>
      <c r="DS38">
        <v>147.0025714285714</v>
      </c>
      <c r="DT38">
        <v>1.8059371428571429</v>
      </c>
      <c r="DU38">
        <v>142.06185714285709</v>
      </c>
      <c r="DV38">
        <v>33.610257142857137</v>
      </c>
      <c r="DW38">
        <v>3.584247142857143</v>
      </c>
      <c r="DX38">
        <v>3.401478571428572</v>
      </c>
      <c r="DY38">
        <v>27.024185714285711</v>
      </c>
      <c r="DZ38">
        <v>26.135842857142858</v>
      </c>
      <c r="EA38">
        <v>1199.97</v>
      </c>
      <c r="EB38">
        <v>0.9580008571428571</v>
      </c>
      <c r="EC38">
        <v>4.1999257142857141E-2</v>
      </c>
      <c r="ED38">
        <v>0</v>
      </c>
      <c r="EE38">
        <v>850.54471428571446</v>
      </c>
      <c r="EF38">
        <v>5.0001600000000002</v>
      </c>
      <c r="EG38">
        <v>12398.27142857143</v>
      </c>
      <c r="EH38">
        <v>9514.9242857142854</v>
      </c>
      <c r="EI38">
        <v>48</v>
      </c>
      <c r="EJ38">
        <v>50.561999999999998</v>
      </c>
      <c r="EK38">
        <v>49.25</v>
      </c>
      <c r="EL38">
        <v>49.151571428571437</v>
      </c>
      <c r="EM38">
        <v>49.686999999999998</v>
      </c>
      <c r="EN38">
        <v>1144.78</v>
      </c>
      <c r="EO38">
        <v>50.19</v>
      </c>
      <c r="EP38">
        <v>0</v>
      </c>
      <c r="EQ38">
        <v>608669.70000004768</v>
      </c>
      <c r="ER38">
        <v>0</v>
      </c>
      <c r="ES38">
        <v>852.31939999999997</v>
      </c>
      <c r="ET38">
        <v>-21.15715380247412</v>
      </c>
      <c r="EU38">
        <v>3357.453842774903</v>
      </c>
      <c r="EV38">
        <v>12212.212</v>
      </c>
      <c r="EW38">
        <v>15</v>
      </c>
      <c r="EX38">
        <v>1657194677</v>
      </c>
      <c r="EY38" t="s">
        <v>416</v>
      </c>
      <c r="EZ38">
        <v>1657194677</v>
      </c>
      <c r="FA38">
        <v>1657194677</v>
      </c>
      <c r="FB38">
        <v>4</v>
      </c>
      <c r="FC38">
        <v>-0.154</v>
      </c>
      <c r="FD38">
        <v>6.0000000000000001E-3</v>
      </c>
      <c r="FE38">
        <v>-1.1719999999999999</v>
      </c>
      <c r="FF38">
        <v>0.44700000000000001</v>
      </c>
      <c r="FG38">
        <v>415</v>
      </c>
      <c r="FH38">
        <v>30</v>
      </c>
      <c r="FI38">
        <v>0.27</v>
      </c>
      <c r="FJ38">
        <v>0.12</v>
      </c>
      <c r="FK38">
        <v>-9.7719757500000011</v>
      </c>
      <c r="FL38">
        <v>-2.600743001876169</v>
      </c>
      <c r="FM38">
        <v>0.25116159870576837</v>
      </c>
      <c r="FN38">
        <v>0</v>
      </c>
      <c r="FO38">
        <v>853.62788235294113</v>
      </c>
      <c r="FP38">
        <v>-19.959113835770118</v>
      </c>
      <c r="FQ38">
        <v>1.965203174119897</v>
      </c>
      <c r="FR38">
        <v>0</v>
      </c>
      <c r="FS38">
        <v>1.7662227500000001</v>
      </c>
      <c r="FT38">
        <v>0.30602848030018892</v>
      </c>
      <c r="FU38">
        <v>2.997102175331199E-2</v>
      </c>
      <c r="FV38">
        <v>0</v>
      </c>
      <c r="FW38">
        <v>0</v>
      </c>
      <c r="FX38">
        <v>3</v>
      </c>
      <c r="FY38" t="s">
        <v>425</v>
      </c>
      <c r="FZ38">
        <v>3.3688400000000001</v>
      </c>
      <c r="GA38">
        <v>2.8929900000000002</v>
      </c>
      <c r="GB38">
        <v>3.7158400000000001E-2</v>
      </c>
      <c r="GC38">
        <v>4.02555E-2</v>
      </c>
      <c r="GD38">
        <v>0.14441899999999999</v>
      </c>
      <c r="GE38">
        <v>0.14205499999999999</v>
      </c>
      <c r="GF38">
        <v>33189.199999999997</v>
      </c>
      <c r="GG38">
        <v>28801.5</v>
      </c>
      <c r="GH38">
        <v>30810.3</v>
      </c>
      <c r="GI38">
        <v>27973.4</v>
      </c>
      <c r="GJ38">
        <v>34747.599999999999</v>
      </c>
      <c r="GK38">
        <v>33884.400000000001</v>
      </c>
      <c r="GL38">
        <v>40182.699999999997</v>
      </c>
      <c r="GM38">
        <v>39018.400000000001</v>
      </c>
      <c r="GN38">
        <v>2.23943</v>
      </c>
      <c r="GO38">
        <v>1.53912</v>
      </c>
      <c r="GP38">
        <v>0</v>
      </c>
      <c r="GQ38">
        <v>3.1285E-2</v>
      </c>
      <c r="GR38">
        <v>999.9</v>
      </c>
      <c r="GS38">
        <v>32.506500000000003</v>
      </c>
      <c r="GT38">
        <v>52.5</v>
      </c>
      <c r="GU38">
        <v>42.5</v>
      </c>
      <c r="GV38">
        <v>43.901600000000002</v>
      </c>
      <c r="GW38">
        <v>49.4938</v>
      </c>
      <c r="GX38">
        <v>42.568100000000001</v>
      </c>
      <c r="GY38">
        <v>1</v>
      </c>
      <c r="GZ38">
        <v>0.69844499999999998</v>
      </c>
      <c r="HA38">
        <v>1.6688499999999999</v>
      </c>
      <c r="HB38">
        <v>20.197600000000001</v>
      </c>
      <c r="HC38">
        <v>5.2085999999999997</v>
      </c>
      <c r="HD38">
        <v>11.974</v>
      </c>
      <c r="HE38">
        <v>4.9870999999999999</v>
      </c>
      <c r="HF38">
        <v>3.29175</v>
      </c>
      <c r="HG38">
        <v>7039.3</v>
      </c>
      <c r="HH38">
        <v>9999</v>
      </c>
      <c r="HI38">
        <v>9999</v>
      </c>
      <c r="HJ38">
        <v>658.8</v>
      </c>
      <c r="HK38">
        <v>4.9713399999999996</v>
      </c>
      <c r="HL38">
        <v>1.8748499999999999</v>
      </c>
      <c r="HM38">
        <v>1.8711199999999999</v>
      </c>
      <c r="HN38">
        <v>1.8708800000000001</v>
      </c>
      <c r="HO38">
        <v>1.87531</v>
      </c>
      <c r="HP38">
        <v>1.8721000000000001</v>
      </c>
      <c r="HQ38">
        <v>1.8675200000000001</v>
      </c>
      <c r="HR38">
        <v>1.8785099999999999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-1.1719999999999999</v>
      </c>
      <c r="IG38">
        <v>0.44719999999999999</v>
      </c>
      <c r="IH38">
        <v>-1.172199999999918</v>
      </c>
      <c r="II38">
        <v>0</v>
      </c>
      <c r="IJ38">
        <v>0</v>
      </c>
      <c r="IK38">
        <v>0</v>
      </c>
      <c r="IL38">
        <v>0.44723499999999922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156.9</v>
      </c>
      <c r="IU38">
        <v>156.9</v>
      </c>
      <c r="IV38">
        <v>0.48828100000000002</v>
      </c>
      <c r="IW38">
        <v>2.63184</v>
      </c>
      <c r="IX38">
        <v>1.49902</v>
      </c>
      <c r="IY38">
        <v>2.2802699999999998</v>
      </c>
      <c r="IZ38">
        <v>1.69678</v>
      </c>
      <c r="JA38">
        <v>2.36206</v>
      </c>
      <c r="JB38">
        <v>46.298200000000001</v>
      </c>
      <c r="JC38">
        <v>14.2021</v>
      </c>
      <c r="JD38">
        <v>18</v>
      </c>
      <c r="JE38">
        <v>646.024</v>
      </c>
      <c r="JF38">
        <v>274.44900000000001</v>
      </c>
      <c r="JG38">
        <v>30.001899999999999</v>
      </c>
      <c r="JH38">
        <v>36.327199999999998</v>
      </c>
      <c r="JI38">
        <v>30</v>
      </c>
      <c r="JJ38">
        <v>36.0869</v>
      </c>
      <c r="JK38">
        <v>36.077199999999998</v>
      </c>
      <c r="JL38">
        <v>9.8258899999999993</v>
      </c>
      <c r="JM38">
        <v>27.564599999999999</v>
      </c>
      <c r="JN38">
        <v>55.800199999999997</v>
      </c>
      <c r="JO38">
        <v>30</v>
      </c>
      <c r="JP38">
        <v>157.155</v>
      </c>
      <c r="JQ38">
        <v>33.56</v>
      </c>
      <c r="JR38">
        <v>98.215000000000003</v>
      </c>
      <c r="JS38">
        <v>98.237499999999997</v>
      </c>
    </row>
    <row r="39" spans="1:279" x14ac:dyDescent="0.2">
      <c r="A39">
        <v>24</v>
      </c>
      <c r="B39">
        <v>1657204093</v>
      </c>
      <c r="C39">
        <v>91.5</v>
      </c>
      <c r="D39" t="s">
        <v>466</v>
      </c>
      <c r="E39" t="s">
        <v>467</v>
      </c>
      <c r="F39">
        <v>4</v>
      </c>
      <c r="G39">
        <v>1657204091</v>
      </c>
      <c r="H39">
        <f t="shared" si="0"/>
        <v>2.1182626242063477E-3</v>
      </c>
      <c r="I39">
        <f t="shared" si="1"/>
        <v>2.1182626242063476</v>
      </c>
      <c r="J39">
        <f t="shared" si="2"/>
        <v>1.7595720650626188</v>
      </c>
      <c r="K39">
        <f t="shared" si="3"/>
        <v>138.53614285714289</v>
      </c>
      <c r="L39">
        <f t="shared" si="4"/>
        <v>115.43588348376511</v>
      </c>
      <c r="M39">
        <f t="shared" si="5"/>
        <v>11.694218109635875</v>
      </c>
      <c r="N39">
        <f t="shared" si="6"/>
        <v>14.034387070524302</v>
      </c>
      <c r="O39">
        <f t="shared" si="7"/>
        <v>0.14397863651559936</v>
      </c>
      <c r="P39">
        <f t="shared" si="8"/>
        <v>2.7648509254450722</v>
      </c>
      <c r="Q39">
        <f t="shared" si="9"/>
        <v>0.13993930023965959</v>
      </c>
      <c r="R39">
        <f t="shared" si="10"/>
        <v>8.7815541711900008E-2</v>
      </c>
      <c r="S39">
        <f t="shared" si="11"/>
        <v>194.4239486125291</v>
      </c>
      <c r="T39">
        <f t="shared" si="12"/>
        <v>34.448233040163316</v>
      </c>
      <c r="U39">
        <f t="shared" si="13"/>
        <v>33.02320000000001</v>
      </c>
      <c r="V39">
        <f t="shared" si="14"/>
        <v>5.058696471427278</v>
      </c>
      <c r="W39">
        <f t="shared" si="15"/>
        <v>67.871745446190701</v>
      </c>
      <c r="X39">
        <f t="shared" si="16"/>
        <v>3.590706542184678</v>
      </c>
      <c r="Y39">
        <f t="shared" si="17"/>
        <v>5.2904290564199812</v>
      </c>
      <c r="Z39">
        <f t="shared" si="18"/>
        <v>1.4679899292426</v>
      </c>
      <c r="AA39">
        <f t="shared" si="19"/>
        <v>-93.415381727499934</v>
      </c>
      <c r="AB39">
        <f t="shared" si="20"/>
        <v>119.18942042602346</v>
      </c>
      <c r="AC39">
        <f t="shared" si="21"/>
        <v>9.913843204674551</v>
      </c>
      <c r="AD39">
        <f t="shared" si="22"/>
        <v>230.11183051572718</v>
      </c>
      <c r="AE39">
        <f t="shared" si="23"/>
        <v>10.873111172638604</v>
      </c>
      <c r="AF39">
        <f t="shared" si="24"/>
        <v>2.0656053921103541</v>
      </c>
      <c r="AG39">
        <f t="shared" si="25"/>
        <v>1.7595720650626188</v>
      </c>
      <c r="AH39">
        <v>154.5694430859495</v>
      </c>
      <c r="AI39">
        <v>146.15176969696961</v>
      </c>
      <c r="AJ39">
        <v>1.684050309950929</v>
      </c>
      <c r="AK39">
        <v>65.621803526807724</v>
      </c>
      <c r="AL39">
        <f t="shared" si="26"/>
        <v>2.1182626242063476</v>
      </c>
      <c r="AM39">
        <v>33.608762729866108</v>
      </c>
      <c r="AN39">
        <v>35.453623076923101</v>
      </c>
      <c r="AO39">
        <v>7.4658090733841593E-3</v>
      </c>
      <c r="AP39">
        <v>87.951736240355686</v>
      </c>
      <c r="AQ39">
        <v>54</v>
      </c>
      <c r="AR39">
        <v>8</v>
      </c>
      <c r="AS39">
        <f t="shared" si="27"/>
        <v>1</v>
      </c>
      <c r="AT39">
        <f t="shared" si="28"/>
        <v>0</v>
      </c>
      <c r="AU39">
        <f t="shared" si="29"/>
        <v>47133.973885783271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1009.4948997992379</v>
      </c>
      <c r="BI39">
        <f t="shared" si="33"/>
        <v>1.7595720650626188</v>
      </c>
      <c r="BJ39" t="e">
        <f t="shared" si="34"/>
        <v>#DIV/0!</v>
      </c>
      <c r="BK39">
        <f t="shared" si="35"/>
        <v>1.7430222435126236E-3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1199.987142857143</v>
      </c>
      <c r="CQ39">
        <f t="shared" si="47"/>
        <v>1009.4948997992379</v>
      </c>
      <c r="CR39">
        <f t="shared" si="48"/>
        <v>0.84125476327659043</v>
      </c>
      <c r="CS39">
        <f t="shared" si="49"/>
        <v>0.16202169312381962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1657204091</v>
      </c>
      <c r="CZ39">
        <v>138.53614285714289</v>
      </c>
      <c r="DA39">
        <v>148.83099999999999</v>
      </c>
      <c r="DB39">
        <v>35.444557142857143</v>
      </c>
      <c r="DC39">
        <v>33.606499999999997</v>
      </c>
      <c r="DD39">
        <v>139.70828571428569</v>
      </c>
      <c r="DE39">
        <v>34.997328571428582</v>
      </c>
      <c r="DF39">
        <v>650.37942857142855</v>
      </c>
      <c r="DG39">
        <v>101.20485714285709</v>
      </c>
      <c r="DH39">
        <v>0.100021</v>
      </c>
      <c r="DI39">
        <v>33.82281428571428</v>
      </c>
      <c r="DJ39">
        <v>999.89999999999986</v>
      </c>
      <c r="DK39">
        <v>33.02320000000001</v>
      </c>
      <c r="DL39">
        <v>0</v>
      </c>
      <c r="DM39">
        <v>0</v>
      </c>
      <c r="DN39">
        <v>8981.16</v>
      </c>
      <c r="DO39">
        <v>0</v>
      </c>
      <c r="DP39">
        <v>2232.8057142857142</v>
      </c>
      <c r="DQ39">
        <v>-10.29504285714286</v>
      </c>
      <c r="DR39">
        <v>143.6265714285714</v>
      </c>
      <c r="DS39">
        <v>154.00657142857139</v>
      </c>
      <c r="DT39">
        <v>1.8380542857142861</v>
      </c>
      <c r="DU39">
        <v>148.83099999999999</v>
      </c>
      <c r="DV39">
        <v>33.606499999999997</v>
      </c>
      <c r="DW39">
        <v>3.5871614285714291</v>
      </c>
      <c r="DX39">
        <v>3.401141428571429</v>
      </c>
      <c r="DY39">
        <v>27.038042857142859</v>
      </c>
      <c r="DZ39">
        <v>26.134157142857141</v>
      </c>
      <c r="EA39">
        <v>1199.987142857143</v>
      </c>
      <c r="EB39">
        <v>0.95800242857142859</v>
      </c>
      <c r="EC39">
        <v>4.1997728571428569E-2</v>
      </c>
      <c r="ED39">
        <v>0</v>
      </c>
      <c r="EE39">
        <v>848.83799999999997</v>
      </c>
      <c r="EF39">
        <v>5.0001600000000002</v>
      </c>
      <c r="EG39">
        <v>12306.157142857141</v>
      </c>
      <c r="EH39">
        <v>9515.0942857142854</v>
      </c>
      <c r="EI39">
        <v>48</v>
      </c>
      <c r="EJ39">
        <v>50.588999999999999</v>
      </c>
      <c r="EK39">
        <v>49.294142857142859</v>
      </c>
      <c r="EL39">
        <v>49.151571428571437</v>
      </c>
      <c r="EM39">
        <v>49.713999999999999</v>
      </c>
      <c r="EN39">
        <v>1144.7971428571429</v>
      </c>
      <c r="EO39">
        <v>50.19</v>
      </c>
      <c r="EP39">
        <v>0</v>
      </c>
      <c r="EQ39">
        <v>608673.89999985695</v>
      </c>
      <c r="ER39">
        <v>0</v>
      </c>
      <c r="ES39">
        <v>850.93253846153857</v>
      </c>
      <c r="ET39">
        <v>-21.900307689552939</v>
      </c>
      <c r="EU39">
        <v>-114.1196552112001</v>
      </c>
      <c r="EV39">
        <v>12340.81538461538</v>
      </c>
      <c r="EW39">
        <v>15</v>
      </c>
      <c r="EX39">
        <v>1657194677</v>
      </c>
      <c r="EY39" t="s">
        <v>416</v>
      </c>
      <c r="EZ39">
        <v>1657194677</v>
      </c>
      <c r="FA39">
        <v>1657194677</v>
      </c>
      <c r="FB39">
        <v>4</v>
      </c>
      <c r="FC39">
        <v>-0.154</v>
      </c>
      <c r="FD39">
        <v>6.0000000000000001E-3</v>
      </c>
      <c r="FE39">
        <v>-1.1719999999999999</v>
      </c>
      <c r="FF39">
        <v>0.44700000000000001</v>
      </c>
      <c r="FG39">
        <v>415</v>
      </c>
      <c r="FH39">
        <v>30</v>
      </c>
      <c r="FI39">
        <v>0.27</v>
      </c>
      <c r="FJ39">
        <v>0.12</v>
      </c>
      <c r="FK39">
        <v>-9.9079719512195119</v>
      </c>
      <c r="FL39">
        <v>-2.4874089198606568</v>
      </c>
      <c r="FM39">
        <v>0.24638426422888149</v>
      </c>
      <c r="FN39">
        <v>0</v>
      </c>
      <c r="FO39">
        <v>852.18323529411771</v>
      </c>
      <c r="FP39">
        <v>-21.209106170827059</v>
      </c>
      <c r="FQ39">
        <v>2.0880013249210281</v>
      </c>
      <c r="FR39">
        <v>0</v>
      </c>
      <c r="FS39">
        <v>1.783976097560976</v>
      </c>
      <c r="FT39">
        <v>0.31273003484320611</v>
      </c>
      <c r="FU39">
        <v>3.1379770621901677E-2</v>
      </c>
      <c r="FV39">
        <v>0</v>
      </c>
      <c r="FW39">
        <v>0</v>
      </c>
      <c r="FX39">
        <v>3</v>
      </c>
      <c r="FY39" t="s">
        <v>425</v>
      </c>
      <c r="FZ39">
        <v>3.3687</v>
      </c>
      <c r="GA39">
        <v>2.8942199999999998</v>
      </c>
      <c r="GB39">
        <v>3.8829500000000003E-2</v>
      </c>
      <c r="GC39">
        <v>4.1990399999999997E-2</v>
      </c>
      <c r="GD39">
        <v>0.14449200000000001</v>
      </c>
      <c r="GE39">
        <v>0.14205699999999999</v>
      </c>
      <c r="GF39">
        <v>33132.199999999997</v>
      </c>
      <c r="GG39">
        <v>28748.6</v>
      </c>
      <c r="GH39">
        <v>30810.9</v>
      </c>
      <c r="GI39">
        <v>27972.6</v>
      </c>
      <c r="GJ39">
        <v>34745.1</v>
      </c>
      <c r="GK39">
        <v>33883.599999999999</v>
      </c>
      <c r="GL39">
        <v>40183.199999999997</v>
      </c>
      <c r="GM39">
        <v>39017.5</v>
      </c>
      <c r="GN39">
        <v>2.24065</v>
      </c>
      <c r="GO39">
        <v>1.53877</v>
      </c>
      <c r="GP39">
        <v>0</v>
      </c>
      <c r="GQ39">
        <v>3.08007E-2</v>
      </c>
      <c r="GR39">
        <v>999.9</v>
      </c>
      <c r="GS39">
        <v>32.536799999999999</v>
      </c>
      <c r="GT39">
        <v>52.5</v>
      </c>
      <c r="GU39">
        <v>42.5</v>
      </c>
      <c r="GV39">
        <v>43.901600000000002</v>
      </c>
      <c r="GW39">
        <v>49.913800000000002</v>
      </c>
      <c r="GX39">
        <v>43.0929</v>
      </c>
      <c r="GY39">
        <v>1</v>
      </c>
      <c r="GZ39">
        <v>0.69837899999999997</v>
      </c>
      <c r="HA39">
        <v>1.6789000000000001</v>
      </c>
      <c r="HB39">
        <v>20.1981</v>
      </c>
      <c r="HC39">
        <v>5.2125000000000004</v>
      </c>
      <c r="HD39">
        <v>11.974</v>
      </c>
      <c r="HE39">
        <v>4.9896500000000001</v>
      </c>
      <c r="HF39">
        <v>3.2924799999999999</v>
      </c>
      <c r="HG39">
        <v>7039.5</v>
      </c>
      <c r="HH39">
        <v>9999</v>
      </c>
      <c r="HI39">
        <v>9999</v>
      </c>
      <c r="HJ39">
        <v>658.8</v>
      </c>
      <c r="HK39">
        <v>4.9713399999999996</v>
      </c>
      <c r="HL39">
        <v>1.8748400000000001</v>
      </c>
      <c r="HM39">
        <v>1.87114</v>
      </c>
      <c r="HN39">
        <v>1.8708800000000001</v>
      </c>
      <c r="HO39">
        <v>1.87531</v>
      </c>
      <c r="HP39">
        <v>1.87209</v>
      </c>
      <c r="HQ39">
        <v>1.8675200000000001</v>
      </c>
      <c r="HR39">
        <v>1.8785099999999999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-1.1719999999999999</v>
      </c>
      <c r="IG39">
        <v>0.44719999999999999</v>
      </c>
      <c r="IH39">
        <v>-1.172199999999918</v>
      </c>
      <c r="II39">
        <v>0</v>
      </c>
      <c r="IJ39">
        <v>0</v>
      </c>
      <c r="IK39">
        <v>0</v>
      </c>
      <c r="IL39">
        <v>0.44723499999999922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156.9</v>
      </c>
      <c r="IU39">
        <v>156.9</v>
      </c>
      <c r="IV39">
        <v>0.50292999999999999</v>
      </c>
      <c r="IW39">
        <v>2.6269499999999999</v>
      </c>
      <c r="IX39">
        <v>1.49902</v>
      </c>
      <c r="IY39">
        <v>2.2814899999999998</v>
      </c>
      <c r="IZ39">
        <v>1.69678</v>
      </c>
      <c r="JA39">
        <v>2.3864700000000001</v>
      </c>
      <c r="JB39">
        <v>46.298200000000001</v>
      </c>
      <c r="JC39">
        <v>14.2021</v>
      </c>
      <c r="JD39">
        <v>18</v>
      </c>
      <c r="JE39">
        <v>646.98299999999995</v>
      </c>
      <c r="JF39">
        <v>274.28300000000002</v>
      </c>
      <c r="JG39">
        <v>30.002500000000001</v>
      </c>
      <c r="JH39">
        <v>36.325000000000003</v>
      </c>
      <c r="JI39">
        <v>30.0001</v>
      </c>
      <c r="JJ39">
        <v>36.087699999999998</v>
      </c>
      <c r="JK39">
        <v>36.077199999999998</v>
      </c>
      <c r="JL39">
        <v>10.126799999999999</v>
      </c>
      <c r="JM39">
        <v>27.564599999999999</v>
      </c>
      <c r="JN39">
        <v>55.800199999999997</v>
      </c>
      <c r="JO39">
        <v>30</v>
      </c>
      <c r="JP39">
        <v>163.833</v>
      </c>
      <c r="JQ39">
        <v>33.553699999999999</v>
      </c>
      <c r="JR39">
        <v>98.2166</v>
      </c>
      <c r="JS39">
        <v>98.234899999999996</v>
      </c>
    </row>
    <row r="40" spans="1:279" x14ac:dyDescent="0.2">
      <c r="A40">
        <v>25</v>
      </c>
      <c r="B40">
        <v>1657204097</v>
      </c>
      <c r="C40">
        <v>95.5</v>
      </c>
      <c r="D40" t="s">
        <v>468</v>
      </c>
      <c r="E40" t="s">
        <v>469</v>
      </c>
      <c r="F40">
        <v>4</v>
      </c>
      <c r="G40">
        <v>1657204094.6875</v>
      </c>
      <c r="H40">
        <f t="shared" si="0"/>
        <v>2.1352464486325586E-3</v>
      </c>
      <c r="I40">
        <f t="shared" si="1"/>
        <v>2.1352464486325586</v>
      </c>
      <c r="J40">
        <f t="shared" si="2"/>
        <v>1.9637882420770556</v>
      </c>
      <c r="K40">
        <f t="shared" si="3"/>
        <v>144.55725000000001</v>
      </c>
      <c r="L40">
        <f t="shared" si="4"/>
        <v>119.14451030490522</v>
      </c>
      <c r="M40">
        <f t="shared" si="5"/>
        <v>12.070064781815931</v>
      </c>
      <c r="N40">
        <f t="shared" si="6"/>
        <v>14.644530140045626</v>
      </c>
      <c r="O40">
        <f t="shared" si="7"/>
        <v>0.1448769409048799</v>
      </c>
      <c r="P40">
        <f t="shared" si="8"/>
        <v>2.7700803764039419</v>
      </c>
      <c r="Q40">
        <f t="shared" si="9"/>
        <v>0.14079529945087893</v>
      </c>
      <c r="R40">
        <f t="shared" si="10"/>
        <v>8.8354203152092817E-2</v>
      </c>
      <c r="S40">
        <f t="shared" si="11"/>
        <v>194.42201061252516</v>
      </c>
      <c r="T40">
        <f t="shared" si="12"/>
        <v>34.457517971062344</v>
      </c>
      <c r="U40">
        <f t="shared" si="13"/>
        <v>33.040875</v>
      </c>
      <c r="V40">
        <f t="shared" si="14"/>
        <v>5.063721710632116</v>
      </c>
      <c r="W40">
        <f t="shared" si="15"/>
        <v>67.858049092010191</v>
      </c>
      <c r="X40">
        <f t="shared" si="16"/>
        <v>3.5929953235220622</v>
      </c>
      <c r="Y40">
        <f t="shared" si="17"/>
        <v>5.2948697635710715</v>
      </c>
      <c r="Z40">
        <f t="shared" si="18"/>
        <v>1.4707263871100538</v>
      </c>
      <c r="AA40">
        <f t="shared" si="19"/>
        <v>-94.164368384695834</v>
      </c>
      <c r="AB40">
        <f t="shared" si="20"/>
        <v>119.01883661089845</v>
      </c>
      <c r="AC40">
        <f t="shared" si="21"/>
        <v>9.8825471772758355</v>
      </c>
      <c r="AD40">
        <f t="shared" si="22"/>
        <v>229.15902601600359</v>
      </c>
      <c r="AE40">
        <f t="shared" si="23"/>
        <v>11.12329001046084</v>
      </c>
      <c r="AF40">
        <f t="shared" si="24"/>
        <v>2.0813567871509329</v>
      </c>
      <c r="AG40">
        <f t="shared" si="25"/>
        <v>1.9637882420770556</v>
      </c>
      <c r="AH40">
        <v>161.6226978393571</v>
      </c>
      <c r="AI40">
        <v>152.95170303030301</v>
      </c>
      <c r="AJ40">
        <v>1.698620791980084</v>
      </c>
      <c r="AK40">
        <v>65.621803526807724</v>
      </c>
      <c r="AL40">
        <f t="shared" si="26"/>
        <v>2.1352464486325586</v>
      </c>
      <c r="AM40">
        <v>33.608432136971608</v>
      </c>
      <c r="AN40">
        <v>35.47820769230772</v>
      </c>
      <c r="AO40">
        <v>5.642067222648324E-3</v>
      </c>
      <c r="AP40">
        <v>87.951736240355686</v>
      </c>
      <c r="AQ40">
        <v>53</v>
      </c>
      <c r="AR40">
        <v>8</v>
      </c>
      <c r="AS40">
        <f t="shared" si="27"/>
        <v>1</v>
      </c>
      <c r="AT40">
        <f t="shared" si="28"/>
        <v>0</v>
      </c>
      <c r="AU40">
        <f t="shared" si="29"/>
        <v>47275.163565615389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1009.4846997992357</v>
      </c>
      <c r="BI40">
        <f t="shared" si="33"/>
        <v>1.9637882420770556</v>
      </c>
      <c r="BJ40" t="e">
        <f t="shared" si="34"/>
        <v>#DIV/0!</v>
      </c>
      <c r="BK40">
        <f t="shared" si="35"/>
        <v>1.9453373017615917E-3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1199.9749999999999</v>
      </c>
      <c r="CQ40">
        <f t="shared" si="47"/>
        <v>1009.4846997992357</v>
      </c>
      <c r="CR40">
        <f t="shared" si="48"/>
        <v>0.84125477597386267</v>
      </c>
      <c r="CS40">
        <f t="shared" si="49"/>
        <v>0.16202171762955492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1657204094.6875</v>
      </c>
      <c r="CZ40">
        <v>144.55725000000001</v>
      </c>
      <c r="DA40">
        <v>155.09687500000001</v>
      </c>
      <c r="DB40">
        <v>35.466724999999997</v>
      </c>
      <c r="DC40">
        <v>33.614624999999997</v>
      </c>
      <c r="DD40">
        <v>145.729375</v>
      </c>
      <c r="DE40">
        <v>35.019462500000003</v>
      </c>
      <c r="DF40">
        <v>650.35512500000004</v>
      </c>
      <c r="DG40">
        <v>101.20587500000001</v>
      </c>
      <c r="DH40">
        <v>0.1002175</v>
      </c>
      <c r="DI40">
        <v>33.837837500000013</v>
      </c>
      <c r="DJ40">
        <v>999.9</v>
      </c>
      <c r="DK40">
        <v>33.040875</v>
      </c>
      <c r="DL40">
        <v>0</v>
      </c>
      <c r="DM40">
        <v>0</v>
      </c>
      <c r="DN40">
        <v>9008.8299999999981</v>
      </c>
      <c r="DO40">
        <v>0</v>
      </c>
      <c r="DP40">
        <v>2080.8074999999999</v>
      </c>
      <c r="DQ40">
        <v>-10.539474999999999</v>
      </c>
      <c r="DR40">
        <v>149.87237500000001</v>
      </c>
      <c r="DS40">
        <v>160.4915</v>
      </c>
      <c r="DT40">
        <v>1.8520687499999999</v>
      </c>
      <c r="DU40">
        <v>155.09687500000001</v>
      </c>
      <c r="DV40">
        <v>33.614624999999997</v>
      </c>
      <c r="DW40">
        <v>3.5894387499999998</v>
      </c>
      <c r="DX40">
        <v>3.4019987500000002</v>
      </c>
      <c r="DY40">
        <v>27.048850000000002</v>
      </c>
      <c r="DZ40">
        <v>26.138437499999998</v>
      </c>
      <c r="EA40">
        <v>1199.9749999999999</v>
      </c>
      <c r="EB40">
        <v>0.958002625</v>
      </c>
      <c r="EC40">
        <v>4.1997537500000001E-2</v>
      </c>
      <c r="ED40">
        <v>0</v>
      </c>
      <c r="EE40">
        <v>847.51974999999993</v>
      </c>
      <c r="EF40">
        <v>5.0001600000000002</v>
      </c>
      <c r="EG40">
        <v>12075.0625</v>
      </c>
      <c r="EH40">
        <v>9514.96875</v>
      </c>
      <c r="EI40">
        <v>48</v>
      </c>
      <c r="EJ40">
        <v>50.625</v>
      </c>
      <c r="EK40">
        <v>49.280999999999999</v>
      </c>
      <c r="EL40">
        <v>49.186999999999998</v>
      </c>
      <c r="EM40">
        <v>49.726374999999997</v>
      </c>
      <c r="EN40">
        <v>1144.7850000000001</v>
      </c>
      <c r="EO40">
        <v>50.19</v>
      </c>
      <c r="EP40">
        <v>0</v>
      </c>
      <c r="EQ40">
        <v>608677.5</v>
      </c>
      <c r="ER40">
        <v>0</v>
      </c>
      <c r="ES40">
        <v>849.58396153846138</v>
      </c>
      <c r="ET40">
        <v>-22.31887180926288</v>
      </c>
      <c r="EU40">
        <v>-1730.8307712594551</v>
      </c>
      <c r="EV40">
        <v>12289.623076923081</v>
      </c>
      <c r="EW40">
        <v>15</v>
      </c>
      <c r="EX40">
        <v>1657194677</v>
      </c>
      <c r="EY40" t="s">
        <v>416</v>
      </c>
      <c r="EZ40">
        <v>1657194677</v>
      </c>
      <c r="FA40">
        <v>1657194677</v>
      </c>
      <c r="FB40">
        <v>4</v>
      </c>
      <c r="FC40">
        <v>-0.154</v>
      </c>
      <c r="FD40">
        <v>6.0000000000000001E-3</v>
      </c>
      <c r="FE40">
        <v>-1.1719999999999999</v>
      </c>
      <c r="FF40">
        <v>0.44700000000000001</v>
      </c>
      <c r="FG40">
        <v>415</v>
      </c>
      <c r="FH40">
        <v>30</v>
      </c>
      <c r="FI40">
        <v>0.27</v>
      </c>
      <c r="FJ40">
        <v>0.12</v>
      </c>
      <c r="FK40">
        <v>-10.08462658536585</v>
      </c>
      <c r="FL40">
        <v>-2.7305345644599441</v>
      </c>
      <c r="FM40">
        <v>0.27085870333756329</v>
      </c>
      <c r="FN40">
        <v>0</v>
      </c>
      <c r="FO40">
        <v>850.90611764705875</v>
      </c>
      <c r="FP40">
        <v>-21.769503436935281</v>
      </c>
      <c r="FQ40">
        <v>2.1422138736075871</v>
      </c>
      <c r="FR40">
        <v>0</v>
      </c>
      <c r="FS40">
        <v>1.806016097560976</v>
      </c>
      <c r="FT40">
        <v>0.29571637630662079</v>
      </c>
      <c r="FU40">
        <v>2.9623334809888879E-2</v>
      </c>
      <c r="FV40">
        <v>0</v>
      </c>
      <c r="FW40">
        <v>0</v>
      </c>
      <c r="FX40">
        <v>3</v>
      </c>
      <c r="FY40" t="s">
        <v>425</v>
      </c>
      <c r="FZ40">
        <v>3.3687900000000002</v>
      </c>
      <c r="GA40">
        <v>2.8939599999999999</v>
      </c>
      <c r="GB40">
        <v>4.0497600000000002E-2</v>
      </c>
      <c r="GC40">
        <v>4.3715400000000001E-2</v>
      </c>
      <c r="GD40">
        <v>0.144565</v>
      </c>
      <c r="GE40">
        <v>0.142098</v>
      </c>
      <c r="GF40">
        <v>33074.6</v>
      </c>
      <c r="GG40">
        <v>28697.4</v>
      </c>
      <c r="GH40">
        <v>30810.799999999999</v>
      </c>
      <c r="GI40">
        <v>27973.1</v>
      </c>
      <c r="GJ40">
        <v>34741.9</v>
      </c>
      <c r="GK40">
        <v>33882.6</v>
      </c>
      <c r="GL40">
        <v>40182.800000000003</v>
      </c>
      <c r="GM40">
        <v>39018.199999999997</v>
      </c>
      <c r="GN40">
        <v>2.2416499999999999</v>
      </c>
      <c r="GO40">
        <v>1.5389999999999999</v>
      </c>
      <c r="GP40">
        <v>0</v>
      </c>
      <c r="GQ40">
        <v>2.9072199999999999E-2</v>
      </c>
      <c r="GR40">
        <v>999.9</v>
      </c>
      <c r="GS40">
        <v>32.568600000000004</v>
      </c>
      <c r="GT40">
        <v>52.5</v>
      </c>
      <c r="GU40">
        <v>42.6</v>
      </c>
      <c r="GV40">
        <v>44.132899999999999</v>
      </c>
      <c r="GW40">
        <v>49.6738</v>
      </c>
      <c r="GX40">
        <v>43.4054</v>
      </c>
      <c r="GY40">
        <v>1</v>
      </c>
      <c r="GZ40">
        <v>0.69841500000000001</v>
      </c>
      <c r="HA40">
        <v>1.6925699999999999</v>
      </c>
      <c r="HB40">
        <v>20.198399999999999</v>
      </c>
      <c r="HC40">
        <v>5.2134</v>
      </c>
      <c r="HD40">
        <v>11.974</v>
      </c>
      <c r="HE40">
        <v>4.9902499999999996</v>
      </c>
      <c r="HF40">
        <v>3.2924799999999999</v>
      </c>
      <c r="HG40">
        <v>7039.5</v>
      </c>
      <c r="HH40">
        <v>9999</v>
      </c>
      <c r="HI40">
        <v>9999</v>
      </c>
      <c r="HJ40">
        <v>658.8</v>
      </c>
      <c r="HK40">
        <v>4.97133</v>
      </c>
      <c r="HL40">
        <v>1.8748499999999999</v>
      </c>
      <c r="HM40">
        <v>1.8711500000000001</v>
      </c>
      <c r="HN40">
        <v>1.8708800000000001</v>
      </c>
      <c r="HO40">
        <v>1.8753299999999999</v>
      </c>
      <c r="HP40">
        <v>1.87209</v>
      </c>
      <c r="HQ40">
        <v>1.8675200000000001</v>
      </c>
      <c r="HR40">
        <v>1.8785099999999999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-1.1719999999999999</v>
      </c>
      <c r="IG40">
        <v>0.44719999999999999</v>
      </c>
      <c r="IH40">
        <v>-1.172199999999918</v>
      </c>
      <c r="II40">
        <v>0</v>
      </c>
      <c r="IJ40">
        <v>0</v>
      </c>
      <c r="IK40">
        <v>0</v>
      </c>
      <c r="IL40">
        <v>0.44723499999999922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157</v>
      </c>
      <c r="IU40">
        <v>157</v>
      </c>
      <c r="IV40">
        <v>0.51879900000000001</v>
      </c>
      <c r="IW40">
        <v>2.6415999999999999</v>
      </c>
      <c r="IX40">
        <v>1.49902</v>
      </c>
      <c r="IY40">
        <v>2.2814899999999998</v>
      </c>
      <c r="IZ40">
        <v>1.69678</v>
      </c>
      <c r="JA40">
        <v>2.2460900000000001</v>
      </c>
      <c r="JB40">
        <v>46.298200000000001</v>
      </c>
      <c r="JC40">
        <v>14.193300000000001</v>
      </c>
      <c r="JD40">
        <v>18</v>
      </c>
      <c r="JE40">
        <v>647.75900000000001</v>
      </c>
      <c r="JF40">
        <v>274.39299999999997</v>
      </c>
      <c r="JG40">
        <v>30.003299999999999</v>
      </c>
      <c r="JH40">
        <v>36.325000000000003</v>
      </c>
      <c r="JI40">
        <v>30.0001</v>
      </c>
      <c r="JJ40">
        <v>36.087699999999998</v>
      </c>
      <c r="JK40">
        <v>36.078000000000003</v>
      </c>
      <c r="JL40">
        <v>10.4259</v>
      </c>
      <c r="JM40">
        <v>27.564599999999999</v>
      </c>
      <c r="JN40">
        <v>55.430100000000003</v>
      </c>
      <c r="JO40">
        <v>30</v>
      </c>
      <c r="JP40">
        <v>170.512</v>
      </c>
      <c r="JQ40">
        <v>33.553699999999999</v>
      </c>
      <c r="JR40">
        <v>98.215999999999994</v>
      </c>
      <c r="JS40">
        <v>98.236699999999999</v>
      </c>
    </row>
    <row r="41" spans="1:279" x14ac:dyDescent="0.2">
      <c r="A41">
        <v>26</v>
      </c>
      <c r="B41">
        <v>1657204101</v>
      </c>
      <c r="C41">
        <v>99.5</v>
      </c>
      <c r="D41" t="s">
        <v>470</v>
      </c>
      <c r="E41" t="s">
        <v>471</v>
      </c>
      <c r="F41">
        <v>4</v>
      </c>
      <c r="G41">
        <v>1657204099</v>
      </c>
      <c r="H41">
        <f t="shared" si="0"/>
        <v>2.159626765438908E-3</v>
      </c>
      <c r="I41">
        <f t="shared" si="1"/>
        <v>2.1596267654389081</v>
      </c>
      <c r="J41">
        <f t="shared" si="2"/>
        <v>2.0861813488068432</v>
      </c>
      <c r="K41">
        <f t="shared" si="3"/>
        <v>151.62328571428569</v>
      </c>
      <c r="L41">
        <f t="shared" si="4"/>
        <v>124.95358918490587</v>
      </c>
      <c r="M41">
        <f t="shared" si="5"/>
        <v>12.658714612053066</v>
      </c>
      <c r="N41">
        <f t="shared" si="6"/>
        <v>15.360550384500513</v>
      </c>
      <c r="O41">
        <f t="shared" si="7"/>
        <v>0.14667179925082444</v>
      </c>
      <c r="P41">
        <f t="shared" si="8"/>
        <v>2.7688761126433414</v>
      </c>
      <c r="Q41">
        <f t="shared" si="9"/>
        <v>0.14248820632379436</v>
      </c>
      <c r="R41">
        <f t="shared" si="10"/>
        <v>8.9421068479220892E-2</v>
      </c>
      <c r="S41">
        <f t="shared" si="11"/>
        <v>194.42399734660569</v>
      </c>
      <c r="T41">
        <f t="shared" si="12"/>
        <v>34.45840427665371</v>
      </c>
      <c r="U41">
        <f t="shared" si="13"/>
        <v>33.048028571428567</v>
      </c>
      <c r="V41">
        <f t="shared" si="14"/>
        <v>5.0657568011186731</v>
      </c>
      <c r="W41">
        <f t="shared" si="15"/>
        <v>67.885877187729776</v>
      </c>
      <c r="X41">
        <f t="shared" si="16"/>
        <v>3.5959297622732405</v>
      </c>
      <c r="Y41">
        <f t="shared" si="17"/>
        <v>5.2970218714698989</v>
      </c>
      <c r="Z41">
        <f t="shared" si="18"/>
        <v>1.4698270388454326</v>
      </c>
      <c r="AA41">
        <f t="shared" si="19"/>
        <v>-95.239540355855837</v>
      </c>
      <c r="AB41">
        <f t="shared" si="20"/>
        <v>118.98548729653503</v>
      </c>
      <c r="AC41">
        <f t="shared" si="21"/>
        <v>9.8847732558700834</v>
      </c>
      <c r="AD41">
        <f t="shared" si="22"/>
        <v>228.05471754315494</v>
      </c>
      <c r="AE41">
        <f t="shared" si="23"/>
        <v>11.287580557179366</v>
      </c>
      <c r="AF41">
        <f t="shared" si="24"/>
        <v>2.1031101326732764</v>
      </c>
      <c r="AG41">
        <f t="shared" si="25"/>
        <v>2.0861813488068432</v>
      </c>
      <c r="AH41">
        <v>168.5464296087159</v>
      </c>
      <c r="AI41">
        <v>159.75374545454531</v>
      </c>
      <c r="AJ41">
        <v>1.6997476259885631</v>
      </c>
      <c r="AK41">
        <v>65.621803526807724</v>
      </c>
      <c r="AL41">
        <f t="shared" si="26"/>
        <v>2.1596267654389081</v>
      </c>
      <c r="AM41">
        <v>33.621447412175463</v>
      </c>
      <c r="AN41">
        <v>35.504287412587431</v>
      </c>
      <c r="AO41">
        <v>7.257535321048697E-3</v>
      </c>
      <c r="AP41">
        <v>87.951736240355686</v>
      </c>
      <c r="AQ41">
        <v>53</v>
      </c>
      <c r="AR41">
        <v>8</v>
      </c>
      <c r="AS41">
        <f t="shared" si="27"/>
        <v>1</v>
      </c>
      <c r="AT41">
        <f t="shared" si="28"/>
        <v>0</v>
      </c>
      <c r="AU41">
        <f t="shared" si="29"/>
        <v>47240.99606524111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1009.4960069153395</v>
      </c>
      <c r="BI41">
        <f t="shared" si="33"/>
        <v>2.0861813488068432</v>
      </c>
      <c r="BJ41" t="e">
        <f t="shared" si="34"/>
        <v>#DIV/0!</v>
      </c>
      <c r="BK41">
        <f t="shared" si="35"/>
        <v>2.066557306334941E-3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1199.988571428571</v>
      </c>
      <c r="CQ41">
        <f t="shared" si="47"/>
        <v>1009.4960069153395</v>
      </c>
      <c r="CR41">
        <f t="shared" si="48"/>
        <v>0.84125468437882489</v>
      </c>
      <c r="CS41">
        <f t="shared" si="49"/>
        <v>0.16202154085113193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1657204099</v>
      </c>
      <c r="CZ41">
        <v>151.62328571428569</v>
      </c>
      <c r="DA41">
        <v>162.33157142857141</v>
      </c>
      <c r="DB41">
        <v>35.495257142857149</v>
      </c>
      <c r="DC41">
        <v>33.62377142857143</v>
      </c>
      <c r="DD41">
        <v>152.7954285714286</v>
      </c>
      <c r="DE41">
        <v>35.048042857142853</v>
      </c>
      <c r="DF41">
        <v>650.32600000000002</v>
      </c>
      <c r="DG41">
        <v>101.2071428571428</v>
      </c>
      <c r="DH41">
        <v>0.1001880857142857</v>
      </c>
      <c r="DI41">
        <v>33.845114285714281</v>
      </c>
      <c r="DJ41">
        <v>999.89999999999986</v>
      </c>
      <c r="DK41">
        <v>33.048028571428567</v>
      </c>
      <c r="DL41">
        <v>0</v>
      </c>
      <c r="DM41">
        <v>0</v>
      </c>
      <c r="DN41">
        <v>9002.3200000000015</v>
      </c>
      <c r="DO41">
        <v>0</v>
      </c>
      <c r="DP41">
        <v>1902.93</v>
      </c>
      <c r="DQ41">
        <v>-10.70834285714286</v>
      </c>
      <c r="DR41">
        <v>157.20342857142859</v>
      </c>
      <c r="DS41">
        <v>167.97957142857149</v>
      </c>
      <c r="DT41">
        <v>1.8715014285714291</v>
      </c>
      <c r="DU41">
        <v>162.33157142857141</v>
      </c>
      <c r="DV41">
        <v>33.62377142857143</v>
      </c>
      <c r="DW41">
        <v>3.5923714285714281</v>
      </c>
      <c r="DX41">
        <v>3.4029628571428572</v>
      </c>
      <c r="DY41">
        <v>27.062742857142862</v>
      </c>
      <c r="DZ41">
        <v>26.143228571428569</v>
      </c>
      <c r="EA41">
        <v>1199.988571428571</v>
      </c>
      <c r="EB41">
        <v>0.95800399999999997</v>
      </c>
      <c r="EC41">
        <v>4.199619999999999E-2</v>
      </c>
      <c r="ED41">
        <v>0</v>
      </c>
      <c r="EE41">
        <v>845.6515714285714</v>
      </c>
      <c r="EF41">
        <v>5.0001600000000002</v>
      </c>
      <c r="EG41">
        <v>11909.94285714286</v>
      </c>
      <c r="EH41">
        <v>9515.1128571428562</v>
      </c>
      <c r="EI41">
        <v>48.026571428571437</v>
      </c>
      <c r="EJ41">
        <v>50.616</v>
      </c>
      <c r="EK41">
        <v>49.303142857142859</v>
      </c>
      <c r="EL41">
        <v>49.213999999999999</v>
      </c>
      <c r="EM41">
        <v>49.686999999999998</v>
      </c>
      <c r="EN41">
        <v>1144.807142857142</v>
      </c>
      <c r="EO41">
        <v>50.187142857142859</v>
      </c>
      <c r="EP41">
        <v>0</v>
      </c>
      <c r="EQ41">
        <v>608681.70000004768</v>
      </c>
      <c r="ER41">
        <v>0</v>
      </c>
      <c r="ES41">
        <v>847.85251999999991</v>
      </c>
      <c r="ET41">
        <v>-23.698692272670741</v>
      </c>
      <c r="EU41">
        <v>-2402.930764773771</v>
      </c>
      <c r="EV41">
        <v>12155.335999999999</v>
      </c>
      <c r="EW41">
        <v>15</v>
      </c>
      <c r="EX41">
        <v>1657194677</v>
      </c>
      <c r="EY41" t="s">
        <v>416</v>
      </c>
      <c r="EZ41">
        <v>1657194677</v>
      </c>
      <c r="FA41">
        <v>1657194677</v>
      </c>
      <c r="FB41">
        <v>4</v>
      </c>
      <c r="FC41">
        <v>-0.154</v>
      </c>
      <c r="FD41">
        <v>6.0000000000000001E-3</v>
      </c>
      <c r="FE41">
        <v>-1.1719999999999999</v>
      </c>
      <c r="FF41">
        <v>0.44700000000000001</v>
      </c>
      <c r="FG41">
        <v>415</v>
      </c>
      <c r="FH41">
        <v>30</v>
      </c>
      <c r="FI41">
        <v>0.27</v>
      </c>
      <c r="FJ41">
        <v>0.12</v>
      </c>
      <c r="FK41">
        <v>-10.269637317073171</v>
      </c>
      <c r="FL41">
        <v>-2.8217161672473989</v>
      </c>
      <c r="FM41">
        <v>0.279589793212148</v>
      </c>
      <c r="FN41">
        <v>0</v>
      </c>
      <c r="FO41">
        <v>849.32426470588234</v>
      </c>
      <c r="FP41">
        <v>-22.78183347036612</v>
      </c>
      <c r="FQ41">
        <v>2.2427314007284012</v>
      </c>
      <c r="FR41">
        <v>0</v>
      </c>
      <c r="FS41">
        <v>1.8248504878048779</v>
      </c>
      <c r="FT41">
        <v>0.30103463414634268</v>
      </c>
      <c r="FU41">
        <v>3.0068818866971291E-2</v>
      </c>
      <c r="FV41">
        <v>0</v>
      </c>
      <c r="FW41">
        <v>0</v>
      </c>
      <c r="FX41">
        <v>3</v>
      </c>
      <c r="FY41" t="s">
        <v>425</v>
      </c>
      <c r="FZ41">
        <v>3.3690500000000001</v>
      </c>
      <c r="GA41">
        <v>2.8937300000000001</v>
      </c>
      <c r="GB41">
        <v>4.2152000000000002E-2</v>
      </c>
      <c r="GC41">
        <v>4.5415299999999999E-2</v>
      </c>
      <c r="GD41">
        <v>0.14463899999999999</v>
      </c>
      <c r="GE41">
        <v>0.14210200000000001</v>
      </c>
      <c r="GF41">
        <v>33018.1</v>
      </c>
      <c r="GG41">
        <v>28646.1</v>
      </c>
      <c r="GH41">
        <v>30811.3</v>
      </c>
      <c r="GI41">
        <v>27972.9</v>
      </c>
      <c r="GJ41">
        <v>34739.300000000003</v>
      </c>
      <c r="GK41">
        <v>33882.199999999997</v>
      </c>
      <c r="GL41">
        <v>40183.300000000003</v>
      </c>
      <c r="GM41">
        <v>39017.800000000003</v>
      </c>
      <c r="GN41">
        <v>2.2423999999999999</v>
      </c>
      <c r="GO41">
        <v>1.5384800000000001</v>
      </c>
      <c r="GP41">
        <v>0</v>
      </c>
      <c r="GQ41">
        <v>2.8394200000000001E-2</v>
      </c>
      <c r="GR41">
        <v>999.9</v>
      </c>
      <c r="GS41">
        <v>32.598999999999997</v>
      </c>
      <c r="GT41">
        <v>52.5</v>
      </c>
      <c r="GU41">
        <v>42.6</v>
      </c>
      <c r="GV41">
        <v>44.130800000000001</v>
      </c>
      <c r="GW41">
        <v>49.703800000000001</v>
      </c>
      <c r="GX41">
        <v>42.5</v>
      </c>
      <c r="GY41">
        <v>1</v>
      </c>
      <c r="GZ41">
        <v>0.69869899999999996</v>
      </c>
      <c r="HA41">
        <v>1.71105</v>
      </c>
      <c r="HB41">
        <v>20.198</v>
      </c>
      <c r="HC41">
        <v>5.2134</v>
      </c>
      <c r="HD41">
        <v>11.974</v>
      </c>
      <c r="HE41">
        <v>4.9904999999999999</v>
      </c>
      <c r="HF41">
        <v>3.2925300000000002</v>
      </c>
      <c r="HG41">
        <v>7039.5</v>
      </c>
      <c r="HH41">
        <v>9999</v>
      </c>
      <c r="HI41">
        <v>9999</v>
      </c>
      <c r="HJ41">
        <v>658.8</v>
      </c>
      <c r="HK41">
        <v>4.9713399999999996</v>
      </c>
      <c r="HL41">
        <v>1.8748499999999999</v>
      </c>
      <c r="HM41">
        <v>1.87113</v>
      </c>
      <c r="HN41">
        <v>1.8708800000000001</v>
      </c>
      <c r="HO41">
        <v>1.8753200000000001</v>
      </c>
      <c r="HP41">
        <v>1.87209</v>
      </c>
      <c r="HQ41">
        <v>1.8675200000000001</v>
      </c>
      <c r="HR41">
        <v>1.8785099999999999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-1.1719999999999999</v>
      </c>
      <c r="IG41">
        <v>0.44719999999999999</v>
      </c>
      <c r="IH41">
        <v>-1.172199999999918</v>
      </c>
      <c r="II41">
        <v>0</v>
      </c>
      <c r="IJ41">
        <v>0</v>
      </c>
      <c r="IK41">
        <v>0</v>
      </c>
      <c r="IL41">
        <v>0.44723499999999922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157.1</v>
      </c>
      <c r="IU41">
        <v>157.1</v>
      </c>
      <c r="IV41">
        <v>0.533447</v>
      </c>
      <c r="IW41">
        <v>2.6281699999999999</v>
      </c>
      <c r="IX41">
        <v>1.49902</v>
      </c>
      <c r="IY41">
        <v>2.2814899999999998</v>
      </c>
      <c r="IZ41">
        <v>1.69678</v>
      </c>
      <c r="JA41">
        <v>2.3779300000000001</v>
      </c>
      <c r="JB41">
        <v>46.327399999999997</v>
      </c>
      <c r="JC41">
        <v>14.2021</v>
      </c>
      <c r="JD41">
        <v>18</v>
      </c>
      <c r="JE41">
        <v>648.34100000000001</v>
      </c>
      <c r="JF41">
        <v>274.15499999999997</v>
      </c>
      <c r="JG41">
        <v>30.004300000000001</v>
      </c>
      <c r="JH41">
        <v>36.325000000000003</v>
      </c>
      <c r="JI41">
        <v>30.0002</v>
      </c>
      <c r="JJ41">
        <v>36.087699999999998</v>
      </c>
      <c r="JK41">
        <v>36.080500000000001</v>
      </c>
      <c r="JL41">
        <v>10.724</v>
      </c>
      <c r="JM41">
        <v>27.564599999999999</v>
      </c>
      <c r="JN41">
        <v>55.430100000000003</v>
      </c>
      <c r="JO41">
        <v>30</v>
      </c>
      <c r="JP41">
        <v>177.19</v>
      </c>
      <c r="JQ41">
        <v>33.548999999999999</v>
      </c>
      <c r="JR41">
        <v>98.217299999999994</v>
      </c>
      <c r="JS41">
        <v>98.235699999999994</v>
      </c>
    </row>
    <row r="42" spans="1:279" x14ac:dyDescent="0.2">
      <c r="A42">
        <v>27</v>
      </c>
      <c r="B42">
        <v>1657204105</v>
      </c>
      <c r="C42">
        <v>103.5</v>
      </c>
      <c r="D42" t="s">
        <v>472</v>
      </c>
      <c r="E42" t="s">
        <v>473</v>
      </c>
      <c r="F42">
        <v>4</v>
      </c>
      <c r="G42">
        <v>1657204102.6875</v>
      </c>
      <c r="H42">
        <f t="shared" si="0"/>
        <v>2.17867890508786E-3</v>
      </c>
      <c r="I42">
        <f t="shared" si="1"/>
        <v>2.1786789050878599</v>
      </c>
      <c r="J42">
        <f t="shared" si="2"/>
        <v>2.3698768341448617</v>
      </c>
      <c r="K42">
        <f t="shared" si="3"/>
        <v>157.62549999999999</v>
      </c>
      <c r="L42">
        <f t="shared" si="4"/>
        <v>127.90455880204958</v>
      </c>
      <c r="M42">
        <f t="shared" si="5"/>
        <v>12.957615895748516</v>
      </c>
      <c r="N42">
        <f t="shared" si="6"/>
        <v>15.968552673218548</v>
      </c>
      <c r="O42">
        <f t="shared" si="7"/>
        <v>0.14798665187094942</v>
      </c>
      <c r="P42">
        <f t="shared" si="8"/>
        <v>2.768921968760826</v>
      </c>
      <c r="Q42">
        <f t="shared" si="9"/>
        <v>0.14372895488966589</v>
      </c>
      <c r="R42">
        <f t="shared" si="10"/>
        <v>9.0202930460021924E-2</v>
      </c>
      <c r="S42">
        <f t="shared" si="11"/>
        <v>194.42412062944348</v>
      </c>
      <c r="T42">
        <f t="shared" si="12"/>
        <v>34.46610532107649</v>
      </c>
      <c r="U42">
        <f t="shared" si="13"/>
        <v>33.056487500000003</v>
      </c>
      <c r="V42">
        <f t="shared" si="14"/>
        <v>5.0681641655670076</v>
      </c>
      <c r="W42">
        <f t="shared" si="15"/>
        <v>67.88001820628034</v>
      </c>
      <c r="X42">
        <f t="shared" si="16"/>
        <v>3.5982125722857936</v>
      </c>
      <c r="Y42">
        <f t="shared" si="17"/>
        <v>5.3008420848550717</v>
      </c>
      <c r="Z42">
        <f t="shared" si="18"/>
        <v>1.4699515932812139</v>
      </c>
      <c r="AA42">
        <f t="shared" si="19"/>
        <v>-96.079739714374625</v>
      </c>
      <c r="AB42">
        <f t="shared" si="20"/>
        <v>119.65201205518015</v>
      </c>
      <c r="AC42">
        <f t="shared" si="21"/>
        <v>9.9410204337000216</v>
      </c>
      <c r="AD42">
        <f t="shared" si="22"/>
        <v>227.93741340394905</v>
      </c>
      <c r="AE42">
        <f t="shared" si="23"/>
        <v>11.413953707559074</v>
      </c>
      <c r="AF42">
        <f t="shared" si="24"/>
        <v>2.1322999863819407</v>
      </c>
      <c r="AG42">
        <f t="shared" si="25"/>
        <v>2.3698768341448617</v>
      </c>
      <c r="AH42">
        <v>175.42321328651971</v>
      </c>
      <c r="AI42">
        <v>166.4654303030303</v>
      </c>
      <c r="AJ42">
        <v>1.6733968768084311</v>
      </c>
      <c r="AK42">
        <v>65.621803526807724</v>
      </c>
      <c r="AL42">
        <f t="shared" si="26"/>
        <v>2.1786789050878599</v>
      </c>
      <c r="AM42">
        <v>33.623050944128963</v>
      </c>
      <c r="AN42">
        <v>35.529266433566441</v>
      </c>
      <c r="AO42">
        <v>6.0502568606561544E-3</v>
      </c>
      <c r="AP42">
        <v>87.951736240355686</v>
      </c>
      <c r="AQ42">
        <v>52</v>
      </c>
      <c r="AR42">
        <v>8</v>
      </c>
      <c r="AS42">
        <f t="shared" si="27"/>
        <v>1</v>
      </c>
      <c r="AT42">
        <f t="shared" si="28"/>
        <v>0</v>
      </c>
      <c r="AU42">
        <f t="shared" si="29"/>
        <v>47240.265938058765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1009.4962060256183</v>
      </c>
      <c r="BI42">
        <f t="shared" si="33"/>
        <v>2.3698768341448617</v>
      </c>
      <c r="BJ42" t="e">
        <f t="shared" si="34"/>
        <v>#DIV/0!</v>
      </c>
      <c r="BK42">
        <f t="shared" si="35"/>
        <v>2.3475836957080358E-3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1199.98875</v>
      </c>
      <c r="CQ42">
        <f t="shared" si="47"/>
        <v>1009.4962060256183</v>
      </c>
      <c r="CR42">
        <f t="shared" si="48"/>
        <v>0.84125472511772992</v>
      </c>
      <c r="CS42">
        <f t="shared" si="49"/>
        <v>0.16202161947721883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1657204102.6875</v>
      </c>
      <c r="CZ42">
        <v>157.62549999999999</v>
      </c>
      <c r="DA42">
        <v>168.46625</v>
      </c>
      <c r="DB42">
        <v>35.517937500000002</v>
      </c>
      <c r="DC42">
        <v>33.620525000000001</v>
      </c>
      <c r="DD42">
        <v>158.797875</v>
      </c>
      <c r="DE42">
        <v>35.070687500000012</v>
      </c>
      <c r="DF42">
        <v>650.32725000000005</v>
      </c>
      <c r="DG42">
        <v>101.20699999999999</v>
      </c>
      <c r="DH42">
        <v>9.9912100000000004E-2</v>
      </c>
      <c r="DI42">
        <v>33.858024999999998</v>
      </c>
      <c r="DJ42">
        <v>999.9</v>
      </c>
      <c r="DK42">
        <v>33.056487500000003</v>
      </c>
      <c r="DL42">
        <v>0</v>
      </c>
      <c r="DM42">
        <v>0</v>
      </c>
      <c r="DN42">
        <v>9002.5762500000001</v>
      </c>
      <c r="DO42">
        <v>0</v>
      </c>
      <c r="DP42">
        <v>1932.94</v>
      </c>
      <c r="DQ42">
        <v>-10.840837499999999</v>
      </c>
      <c r="DR42">
        <v>163.43049999999999</v>
      </c>
      <c r="DS42">
        <v>174.32737499999999</v>
      </c>
      <c r="DT42">
        <v>1.8973787499999999</v>
      </c>
      <c r="DU42">
        <v>168.46625</v>
      </c>
      <c r="DV42">
        <v>33.620525000000001</v>
      </c>
      <c r="DW42">
        <v>3.5946625000000001</v>
      </c>
      <c r="DX42">
        <v>3.4026350000000001</v>
      </c>
      <c r="DY42">
        <v>27.073612499999999</v>
      </c>
      <c r="DZ42">
        <v>26.1415875</v>
      </c>
      <c r="EA42">
        <v>1199.98875</v>
      </c>
      <c r="EB42">
        <v>0.95800399999999997</v>
      </c>
      <c r="EC42">
        <v>4.1996199999999997E-2</v>
      </c>
      <c r="ED42">
        <v>0</v>
      </c>
      <c r="EE42">
        <v>844.34437500000001</v>
      </c>
      <c r="EF42">
        <v>5.0001600000000002</v>
      </c>
      <c r="EG42">
        <v>11974.15</v>
      </c>
      <c r="EH42">
        <v>9515.09375</v>
      </c>
      <c r="EI42">
        <v>48.038749999999993</v>
      </c>
      <c r="EJ42">
        <v>50.625</v>
      </c>
      <c r="EK42">
        <v>49.288749999999993</v>
      </c>
      <c r="EL42">
        <v>49.194875000000003</v>
      </c>
      <c r="EM42">
        <v>49.718499999999999</v>
      </c>
      <c r="EN42">
        <v>1144.8050000000001</v>
      </c>
      <c r="EO42">
        <v>50.188749999999999</v>
      </c>
      <c r="EP42">
        <v>0</v>
      </c>
      <c r="EQ42">
        <v>608685.89999985695</v>
      </c>
      <c r="ER42">
        <v>0</v>
      </c>
      <c r="ES42">
        <v>846.32600000000014</v>
      </c>
      <c r="ET42">
        <v>-23.92827350831169</v>
      </c>
      <c r="EU42">
        <v>-2177.6170878049952</v>
      </c>
      <c r="EV42">
        <v>12019.942307692299</v>
      </c>
      <c r="EW42">
        <v>15</v>
      </c>
      <c r="EX42">
        <v>1657194677</v>
      </c>
      <c r="EY42" t="s">
        <v>416</v>
      </c>
      <c r="EZ42">
        <v>1657194677</v>
      </c>
      <c r="FA42">
        <v>1657194677</v>
      </c>
      <c r="FB42">
        <v>4</v>
      </c>
      <c r="FC42">
        <v>-0.154</v>
      </c>
      <c r="FD42">
        <v>6.0000000000000001E-3</v>
      </c>
      <c r="FE42">
        <v>-1.1719999999999999</v>
      </c>
      <c r="FF42">
        <v>0.44700000000000001</v>
      </c>
      <c r="FG42">
        <v>415</v>
      </c>
      <c r="FH42">
        <v>30</v>
      </c>
      <c r="FI42">
        <v>0.27</v>
      </c>
      <c r="FJ42">
        <v>0.12</v>
      </c>
      <c r="FK42">
        <v>-10.483980000000001</v>
      </c>
      <c r="FL42">
        <v>-2.7143617260787671</v>
      </c>
      <c r="FM42">
        <v>0.26295868135507539</v>
      </c>
      <c r="FN42">
        <v>0</v>
      </c>
      <c r="FO42">
        <v>847.73808823529419</v>
      </c>
      <c r="FP42">
        <v>-23.438823507643239</v>
      </c>
      <c r="FQ42">
        <v>2.3062563804170888</v>
      </c>
      <c r="FR42">
        <v>0</v>
      </c>
      <c r="FS42">
        <v>1.8493474999999999</v>
      </c>
      <c r="FT42">
        <v>0.33060900562851642</v>
      </c>
      <c r="FU42">
        <v>3.2083004437708139E-2</v>
      </c>
      <c r="FV42">
        <v>0</v>
      </c>
      <c r="FW42">
        <v>0</v>
      </c>
      <c r="FX42">
        <v>3</v>
      </c>
      <c r="FY42" t="s">
        <v>425</v>
      </c>
      <c r="FZ42">
        <v>3.3685499999999999</v>
      </c>
      <c r="GA42">
        <v>2.89364</v>
      </c>
      <c r="GB42">
        <v>4.3772100000000001E-2</v>
      </c>
      <c r="GC42">
        <v>4.7069199999999999E-2</v>
      </c>
      <c r="GD42">
        <v>0.14471000000000001</v>
      </c>
      <c r="GE42">
        <v>0.142095</v>
      </c>
      <c r="GF42">
        <v>32962.400000000001</v>
      </c>
      <c r="GG42">
        <v>28596.799999999999</v>
      </c>
      <c r="GH42">
        <v>30811.4</v>
      </c>
      <c r="GI42">
        <v>27973.200000000001</v>
      </c>
      <c r="GJ42">
        <v>34736.699999999997</v>
      </c>
      <c r="GK42">
        <v>33882.6</v>
      </c>
      <c r="GL42">
        <v>40183.599999999999</v>
      </c>
      <c r="GM42">
        <v>39018</v>
      </c>
      <c r="GN42">
        <v>2.2430500000000002</v>
      </c>
      <c r="GO42">
        <v>1.5384</v>
      </c>
      <c r="GP42">
        <v>0</v>
      </c>
      <c r="GQ42">
        <v>2.6769899999999999E-2</v>
      </c>
      <c r="GR42">
        <v>999.9</v>
      </c>
      <c r="GS42">
        <v>32.622900000000001</v>
      </c>
      <c r="GT42">
        <v>52.4</v>
      </c>
      <c r="GU42">
        <v>42.6</v>
      </c>
      <c r="GV42">
        <v>44.046700000000001</v>
      </c>
      <c r="GW42">
        <v>49.6738</v>
      </c>
      <c r="GX42">
        <v>42.9407</v>
      </c>
      <c r="GY42">
        <v>1</v>
      </c>
      <c r="GZ42">
        <v>0.69853699999999996</v>
      </c>
      <c r="HA42">
        <v>1.7267999999999999</v>
      </c>
      <c r="HB42">
        <v>20.197500000000002</v>
      </c>
      <c r="HC42">
        <v>5.2134</v>
      </c>
      <c r="HD42">
        <v>11.974</v>
      </c>
      <c r="HE42">
        <v>4.9898999999999996</v>
      </c>
      <c r="HF42">
        <v>3.2925</v>
      </c>
      <c r="HG42">
        <v>7039.7</v>
      </c>
      <c r="HH42">
        <v>9999</v>
      </c>
      <c r="HI42">
        <v>9999</v>
      </c>
      <c r="HJ42">
        <v>658.8</v>
      </c>
      <c r="HK42">
        <v>4.9713700000000003</v>
      </c>
      <c r="HL42">
        <v>1.8748499999999999</v>
      </c>
      <c r="HM42">
        <v>1.87117</v>
      </c>
      <c r="HN42">
        <v>1.8708800000000001</v>
      </c>
      <c r="HO42">
        <v>1.8753200000000001</v>
      </c>
      <c r="HP42">
        <v>1.8721000000000001</v>
      </c>
      <c r="HQ42">
        <v>1.8675200000000001</v>
      </c>
      <c r="HR42">
        <v>1.8785099999999999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-1.1719999999999999</v>
      </c>
      <c r="IG42">
        <v>0.44719999999999999</v>
      </c>
      <c r="IH42">
        <v>-1.172199999999918</v>
      </c>
      <c r="II42">
        <v>0</v>
      </c>
      <c r="IJ42">
        <v>0</v>
      </c>
      <c r="IK42">
        <v>0</v>
      </c>
      <c r="IL42">
        <v>0.44723499999999922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157.1</v>
      </c>
      <c r="IU42">
        <v>157.1</v>
      </c>
      <c r="IV42">
        <v>0.54809600000000003</v>
      </c>
      <c r="IW42">
        <v>2.6196299999999999</v>
      </c>
      <c r="IX42">
        <v>1.49902</v>
      </c>
      <c r="IY42">
        <v>2.2814899999999998</v>
      </c>
      <c r="IZ42">
        <v>1.69678</v>
      </c>
      <c r="JA42">
        <v>2.4072300000000002</v>
      </c>
      <c r="JB42">
        <v>46.327399999999997</v>
      </c>
      <c r="JC42">
        <v>14.2021</v>
      </c>
      <c r="JD42">
        <v>18</v>
      </c>
      <c r="JE42">
        <v>648.84699999999998</v>
      </c>
      <c r="JF42">
        <v>274.11900000000003</v>
      </c>
      <c r="JG42">
        <v>30.0044</v>
      </c>
      <c r="JH42">
        <v>36.325000000000003</v>
      </c>
      <c r="JI42">
        <v>30.0001</v>
      </c>
      <c r="JJ42">
        <v>36.087699999999998</v>
      </c>
      <c r="JK42">
        <v>36.080500000000001</v>
      </c>
      <c r="JL42">
        <v>11.026400000000001</v>
      </c>
      <c r="JM42">
        <v>27.564599999999999</v>
      </c>
      <c r="JN42">
        <v>55.430100000000003</v>
      </c>
      <c r="JO42">
        <v>30</v>
      </c>
      <c r="JP42">
        <v>183.869</v>
      </c>
      <c r="JQ42">
        <v>33.522599999999997</v>
      </c>
      <c r="JR42">
        <v>98.217799999999997</v>
      </c>
      <c r="JS42">
        <v>98.236500000000007</v>
      </c>
    </row>
    <row r="43" spans="1:279" x14ac:dyDescent="0.2">
      <c r="A43">
        <v>28</v>
      </c>
      <c r="B43">
        <v>1657204109</v>
      </c>
      <c r="C43">
        <v>107.5</v>
      </c>
      <c r="D43" t="s">
        <v>474</v>
      </c>
      <c r="E43" t="s">
        <v>475</v>
      </c>
      <c r="F43">
        <v>4</v>
      </c>
      <c r="G43">
        <v>1657204107</v>
      </c>
      <c r="H43">
        <f t="shared" si="0"/>
        <v>2.2181151355893766E-3</v>
      </c>
      <c r="I43">
        <f t="shared" si="1"/>
        <v>2.2181151355893767</v>
      </c>
      <c r="J43">
        <f t="shared" si="2"/>
        <v>2.6301785269263829</v>
      </c>
      <c r="K43">
        <f t="shared" si="3"/>
        <v>164.5842857142857</v>
      </c>
      <c r="L43">
        <f t="shared" si="4"/>
        <v>132.40177075188396</v>
      </c>
      <c r="M43">
        <f t="shared" si="5"/>
        <v>13.413343175982829</v>
      </c>
      <c r="N43">
        <f t="shared" si="6"/>
        <v>16.67368565482958</v>
      </c>
      <c r="O43">
        <f t="shared" si="7"/>
        <v>0.15094818509080662</v>
      </c>
      <c r="P43">
        <f t="shared" si="8"/>
        <v>2.7675931586207967</v>
      </c>
      <c r="Q43">
        <f t="shared" si="9"/>
        <v>0.14651905740874652</v>
      </c>
      <c r="R43">
        <f t="shared" si="10"/>
        <v>9.1961525189603141E-2</v>
      </c>
      <c r="S43">
        <f t="shared" si="11"/>
        <v>194.4121976125837</v>
      </c>
      <c r="T43">
        <f t="shared" si="12"/>
        <v>34.456303254972887</v>
      </c>
      <c r="U43">
        <f t="shared" si="13"/>
        <v>33.060528571428577</v>
      </c>
      <c r="V43">
        <f t="shared" si="14"/>
        <v>5.0693145835214626</v>
      </c>
      <c r="W43">
        <f t="shared" si="15"/>
        <v>67.934828325158023</v>
      </c>
      <c r="X43">
        <f t="shared" si="16"/>
        <v>3.6012709363649478</v>
      </c>
      <c r="Y43">
        <f t="shared" si="17"/>
        <v>5.3010672509954722</v>
      </c>
      <c r="Z43">
        <f t="shared" si="18"/>
        <v>1.4680436471565148</v>
      </c>
      <c r="AA43">
        <f t="shared" si="19"/>
        <v>-97.818877479491505</v>
      </c>
      <c r="AB43">
        <f t="shared" si="20"/>
        <v>119.10514031049711</v>
      </c>
      <c r="AC43">
        <f t="shared" si="21"/>
        <v>9.9005685536493413</v>
      </c>
      <c r="AD43">
        <f t="shared" si="22"/>
        <v>225.59902899723863</v>
      </c>
      <c r="AE43">
        <f t="shared" si="23"/>
        <v>11.659463642217881</v>
      </c>
      <c r="AF43">
        <f t="shared" si="24"/>
        <v>2.1596567070847819</v>
      </c>
      <c r="AG43">
        <f t="shared" si="25"/>
        <v>2.6301785269263829</v>
      </c>
      <c r="AH43">
        <v>182.35529515248811</v>
      </c>
      <c r="AI43">
        <v>173.15734545454541</v>
      </c>
      <c r="AJ43">
        <v>1.6713781488886881</v>
      </c>
      <c r="AK43">
        <v>65.621803526807724</v>
      </c>
      <c r="AL43">
        <f t="shared" si="26"/>
        <v>2.2181151355893767</v>
      </c>
      <c r="AM43">
        <v>33.620721076999359</v>
      </c>
      <c r="AN43">
        <v>35.560020279720291</v>
      </c>
      <c r="AO43">
        <v>6.4001946461865137E-3</v>
      </c>
      <c r="AP43">
        <v>87.951736240355686</v>
      </c>
      <c r="AQ43">
        <v>52</v>
      </c>
      <c r="AR43">
        <v>8</v>
      </c>
      <c r="AS43">
        <f t="shared" si="27"/>
        <v>1</v>
      </c>
      <c r="AT43">
        <f t="shared" si="28"/>
        <v>0</v>
      </c>
      <c r="AU43">
        <f t="shared" si="29"/>
        <v>47203.69069992008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1009.4357997992662</v>
      </c>
      <c r="BI43">
        <f t="shared" si="33"/>
        <v>2.6301785269263829</v>
      </c>
      <c r="BJ43" t="e">
        <f t="shared" si="34"/>
        <v>#DIV/0!</v>
      </c>
      <c r="BK43">
        <f t="shared" si="35"/>
        <v>2.6055926760764907E-3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1199.9171428571431</v>
      </c>
      <c r="CQ43">
        <f t="shared" si="47"/>
        <v>1009.4357997992662</v>
      </c>
      <c r="CR43">
        <f t="shared" si="48"/>
        <v>0.84125458645892959</v>
      </c>
      <c r="CS43">
        <f t="shared" si="49"/>
        <v>0.16202135186573427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1657204107</v>
      </c>
      <c r="CZ43">
        <v>164.5842857142857</v>
      </c>
      <c r="DA43">
        <v>175.66900000000001</v>
      </c>
      <c r="DB43">
        <v>35.547785714285723</v>
      </c>
      <c r="DC43">
        <v>33.626157142857139</v>
      </c>
      <c r="DD43">
        <v>165.75642857142859</v>
      </c>
      <c r="DE43">
        <v>35.100571428571428</v>
      </c>
      <c r="DF43">
        <v>650.35014285714283</v>
      </c>
      <c r="DG43">
        <v>101.20785714285709</v>
      </c>
      <c r="DH43">
        <v>0.1000264285714286</v>
      </c>
      <c r="DI43">
        <v>33.858785714285723</v>
      </c>
      <c r="DJ43">
        <v>999.89999999999986</v>
      </c>
      <c r="DK43">
        <v>33.060528571428577</v>
      </c>
      <c r="DL43">
        <v>0</v>
      </c>
      <c r="DM43">
        <v>0</v>
      </c>
      <c r="DN43">
        <v>8995.4442857142876</v>
      </c>
      <c r="DO43">
        <v>0</v>
      </c>
      <c r="DP43">
        <v>1460.274285714286</v>
      </c>
      <c r="DQ43">
        <v>-11.08478571428571</v>
      </c>
      <c r="DR43">
        <v>170.65057142857151</v>
      </c>
      <c r="DS43">
        <v>181.7812857142857</v>
      </c>
      <c r="DT43">
        <v>1.9216442857142859</v>
      </c>
      <c r="DU43">
        <v>175.66900000000001</v>
      </c>
      <c r="DV43">
        <v>33.626157142857139</v>
      </c>
      <c r="DW43">
        <v>3.5977128571428572</v>
      </c>
      <c r="DX43">
        <v>3.4032271428571428</v>
      </c>
      <c r="DY43">
        <v>27.08804285714286</v>
      </c>
      <c r="DZ43">
        <v>26.144542857142859</v>
      </c>
      <c r="EA43">
        <v>1199.9171428571431</v>
      </c>
      <c r="EB43">
        <v>0.95800557142857135</v>
      </c>
      <c r="EC43">
        <v>4.1994657142857141E-2</v>
      </c>
      <c r="ED43">
        <v>0</v>
      </c>
      <c r="EE43">
        <v>842.42871428571436</v>
      </c>
      <c r="EF43">
        <v>5.0001600000000002</v>
      </c>
      <c r="EG43">
        <v>10949.67142857143</v>
      </c>
      <c r="EH43">
        <v>9514.5342857142859</v>
      </c>
      <c r="EI43">
        <v>48</v>
      </c>
      <c r="EJ43">
        <v>50.625</v>
      </c>
      <c r="EK43">
        <v>49.285428571428568</v>
      </c>
      <c r="EL43">
        <v>49.186999999999998</v>
      </c>
      <c r="EM43">
        <v>49.75</v>
      </c>
      <c r="EN43">
        <v>1144.737142857143</v>
      </c>
      <c r="EO43">
        <v>50.18</v>
      </c>
      <c r="EP43">
        <v>0</v>
      </c>
      <c r="EQ43">
        <v>608689.5</v>
      </c>
      <c r="ER43">
        <v>0</v>
      </c>
      <c r="ES43">
        <v>844.84803846153841</v>
      </c>
      <c r="ET43">
        <v>-24.60851283052186</v>
      </c>
      <c r="EU43">
        <v>-5078.2871813688553</v>
      </c>
      <c r="EV43">
        <v>11710.29615384615</v>
      </c>
      <c r="EW43">
        <v>15</v>
      </c>
      <c r="EX43">
        <v>1657194677</v>
      </c>
      <c r="EY43" t="s">
        <v>416</v>
      </c>
      <c r="EZ43">
        <v>1657194677</v>
      </c>
      <c r="FA43">
        <v>1657194677</v>
      </c>
      <c r="FB43">
        <v>4</v>
      </c>
      <c r="FC43">
        <v>-0.154</v>
      </c>
      <c r="FD43">
        <v>6.0000000000000001E-3</v>
      </c>
      <c r="FE43">
        <v>-1.1719999999999999</v>
      </c>
      <c r="FF43">
        <v>0.44700000000000001</v>
      </c>
      <c r="FG43">
        <v>415</v>
      </c>
      <c r="FH43">
        <v>30</v>
      </c>
      <c r="FI43">
        <v>0.27</v>
      </c>
      <c r="FJ43">
        <v>0.12</v>
      </c>
      <c r="FK43">
        <v>-10.6617575</v>
      </c>
      <c r="FL43">
        <v>-2.7713302063789871</v>
      </c>
      <c r="FM43">
        <v>0.26890262446422869</v>
      </c>
      <c r="FN43">
        <v>0</v>
      </c>
      <c r="FO43">
        <v>846.03738235294122</v>
      </c>
      <c r="FP43">
        <v>-24.387578315830002</v>
      </c>
      <c r="FQ43">
        <v>2.4016844703213391</v>
      </c>
      <c r="FR43">
        <v>0</v>
      </c>
      <c r="FS43">
        <v>1.8725817499999999</v>
      </c>
      <c r="FT43">
        <v>0.3214911444652907</v>
      </c>
      <c r="FU43">
        <v>3.1150498221336691E-2</v>
      </c>
      <c r="FV43">
        <v>0</v>
      </c>
      <c r="FW43">
        <v>0</v>
      </c>
      <c r="FX43">
        <v>3</v>
      </c>
      <c r="FY43" t="s">
        <v>425</v>
      </c>
      <c r="FZ43">
        <v>3.3686400000000001</v>
      </c>
      <c r="GA43">
        <v>2.8936299999999999</v>
      </c>
      <c r="GB43">
        <v>4.53712E-2</v>
      </c>
      <c r="GC43">
        <v>4.8748E-2</v>
      </c>
      <c r="GD43">
        <v>0.14479400000000001</v>
      </c>
      <c r="GE43">
        <v>0.142123</v>
      </c>
      <c r="GF43">
        <v>32906.9</v>
      </c>
      <c r="GG43">
        <v>28546.3</v>
      </c>
      <c r="GH43">
        <v>30811</v>
      </c>
      <c r="GI43">
        <v>27973</v>
      </c>
      <c r="GJ43">
        <v>34733.1</v>
      </c>
      <c r="GK43">
        <v>33881.5</v>
      </c>
      <c r="GL43">
        <v>40183.300000000003</v>
      </c>
      <c r="GM43">
        <v>39018</v>
      </c>
      <c r="GN43">
        <v>2.2433200000000002</v>
      </c>
      <c r="GO43">
        <v>1.5384199999999999</v>
      </c>
      <c r="GP43">
        <v>0</v>
      </c>
      <c r="GQ43">
        <v>2.5741799999999999E-2</v>
      </c>
      <c r="GR43">
        <v>999.9</v>
      </c>
      <c r="GS43">
        <v>32.640999999999998</v>
      </c>
      <c r="GT43">
        <v>52.4</v>
      </c>
      <c r="GU43">
        <v>42.6</v>
      </c>
      <c r="GV43">
        <v>44.048400000000001</v>
      </c>
      <c r="GW43">
        <v>49.553800000000003</v>
      </c>
      <c r="GX43">
        <v>43.605800000000002</v>
      </c>
      <c r="GY43">
        <v>1</v>
      </c>
      <c r="GZ43">
        <v>0.69874199999999997</v>
      </c>
      <c r="HA43">
        <v>1.7395700000000001</v>
      </c>
      <c r="HB43">
        <v>20.197399999999998</v>
      </c>
      <c r="HC43">
        <v>5.2141500000000001</v>
      </c>
      <c r="HD43">
        <v>11.974</v>
      </c>
      <c r="HE43">
        <v>4.9902499999999996</v>
      </c>
      <c r="HF43">
        <v>3.2925</v>
      </c>
      <c r="HG43">
        <v>7039.7</v>
      </c>
      <c r="HH43">
        <v>9999</v>
      </c>
      <c r="HI43">
        <v>9999</v>
      </c>
      <c r="HJ43">
        <v>658.8</v>
      </c>
      <c r="HK43">
        <v>4.9713500000000002</v>
      </c>
      <c r="HL43">
        <v>1.8748499999999999</v>
      </c>
      <c r="HM43">
        <v>1.87117</v>
      </c>
      <c r="HN43">
        <v>1.8708800000000001</v>
      </c>
      <c r="HO43">
        <v>1.87531</v>
      </c>
      <c r="HP43">
        <v>1.8721000000000001</v>
      </c>
      <c r="HQ43">
        <v>1.8675200000000001</v>
      </c>
      <c r="HR43">
        <v>1.8785099999999999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-1.173</v>
      </c>
      <c r="IG43">
        <v>0.44719999999999999</v>
      </c>
      <c r="IH43">
        <v>-1.172199999999918</v>
      </c>
      <c r="II43">
        <v>0</v>
      </c>
      <c r="IJ43">
        <v>0</v>
      </c>
      <c r="IK43">
        <v>0</v>
      </c>
      <c r="IL43">
        <v>0.44723499999999922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157.19999999999999</v>
      </c>
      <c r="IU43">
        <v>157.19999999999999</v>
      </c>
      <c r="IV43">
        <v>0.56274400000000002</v>
      </c>
      <c r="IW43">
        <v>2.6257299999999999</v>
      </c>
      <c r="IX43">
        <v>1.49902</v>
      </c>
      <c r="IY43">
        <v>2.2814899999999998</v>
      </c>
      <c r="IZ43">
        <v>1.69678</v>
      </c>
      <c r="JA43">
        <v>2.2753899999999998</v>
      </c>
      <c r="JB43">
        <v>46.327399999999997</v>
      </c>
      <c r="JC43">
        <v>14.193300000000001</v>
      </c>
      <c r="JD43">
        <v>18</v>
      </c>
      <c r="JE43">
        <v>649.06100000000004</v>
      </c>
      <c r="JF43">
        <v>274.13099999999997</v>
      </c>
      <c r="JG43">
        <v>30.003900000000002</v>
      </c>
      <c r="JH43">
        <v>36.325000000000003</v>
      </c>
      <c r="JI43">
        <v>30.0001</v>
      </c>
      <c r="JJ43">
        <v>36.087699999999998</v>
      </c>
      <c r="JK43">
        <v>36.080500000000001</v>
      </c>
      <c r="JL43">
        <v>11.3249</v>
      </c>
      <c r="JM43">
        <v>27.8582</v>
      </c>
      <c r="JN43">
        <v>55.430100000000003</v>
      </c>
      <c r="JO43">
        <v>30</v>
      </c>
      <c r="JP43">
        <v>190.54900000000001</v>
      </c>
      <c r="JQ43">
        <v>33.485399999999998</v>
      </c>
      <c r="JR43">
        <v>98.216800000000006</v>
      </c>
      <c r="JS43">
        <v>98.236199999999997</v>
      </c>
    </row>
    <row r="44" spans="1:279" x14ac:dyDescent="0.2">
      <c r="A44">
        <v>29</v>
      </c>
      <c r="B44">
        <v>1657204113</v>
      </c>
      <c r="C44">
        <v>111.5</v>
      </c>
      <c r="D44" t="s">
        <v>476</v>
      </c>
      <c r="E44" t="s">
        <v>477</v>
      </c>
      <c r="F44">
        <v>4</v>
      </c>
      <c r="G44">
        <v>1657204110.6875</v>
      </c>
      <c r="H44">
        <f t="shared" si="0"/>
        <v>2.2490678388674521E-3</v>
      </c>
      <c r="I44">
        <f t="shared" si="1"/>
        <v>2.2490678388674521</v>
      </c>
      <c r="J44">
        <f t="shared" si="2"/>
        <v>2.7916754404410731</v>
      </c>
      <c r="K44">
        <f t="shared" si="3"/>
        <v>170.52737500000001</v>
      </c>
      <c r="L44">
        <f t="shared" si="4"/>
        <v>136.99307501058172</v>
      </c>
      <c r="M44">
        <f t="shared" si="5"/>
        <v>13.878454239129324</v>
      </c>
      <c r="N44">
        <f t="shared" si="6"/>
        <v>17.275737260978623</v>
      </c>
      <c r="O44">
        <f t="shared" si="7"/>
        <v>0.15365131507411775</v>
      </c>
      <c r="P44">
        <f t="shared" si="8"/>
        <v>2.7613305717041814</v>
      </c>
      <c r="Q44">
        <f t="shared" si="9"/>
        <v>0.14905466376615881</v>
      </c>
      <c r="R44">
        <f t="shared" si="10"/>
        <v>9.3560701084785647E-2</v>
      </c>
      <c r="S44">
        <f t="shared" si="11"/>
        <v>194.42222961260399</v>
      </c>
      <c r="T44">
        <f t="shared" si="12"/>
        <v>34.450780527259639</v>
      </c>
      <c r="U44">
        <f t="shared" si="13"/>
        <v>33.053400000000003</v>
      </c>
      <c r="V44">
        <f t="shared" si="14"/>
        <v>5.0672853647590106</v>
      </c>
      <c r="W44">
        <f t="shared" si="15"/>
        <v>67.981761214612177</v>
      </c>
      <c r="X44">
        <f t="shared" si="16"/>
        <v>3.6040862432897849</v>
      </c>
      <c r="Y44">
        <f t="shared" si="17"/>
        <v>5.3015487961719838</v>
      </c>
      <c r="Z44">
        <f t="shared" si="18"/>
        <v>1.4631991214692257</v>
      </c>
      <c r="AA44">
        <f t="shared" si="19"/>
        <v>-99.183891694054637</v>
      </c>
      <c r="AB44">
        <f t="shared" si="20"/>
        <v>120.13902586251682</v>
      </c>
      <c r="AC44">
        <f t="shared" si="21"/>
        <v>10.008889732147043</v>
      </c>
      <c r="AD44">
        <f t="shared" si="22"/>
        <v>225.38625351321321</v>
      </c>
      <c r="AE44">
        <f t="shared" si="23"/>
        <v>11.878068011110642</v>
      </c>
      <c r="AF44">
        <f t="shared" si="24"/>
        <v>2.1988024410779041</v>
      </c>
      <c r="AG44">
        <f t="shared" si="25"/>
        <v>2.7916754404410731</v>
      </c>
      <c r="AH44">
        <v>189.25413182757609</v>
      </c>
      <c r="AI44">
        <v>179.86356363636361</v>
      </c>
      <c r="AJ44">
        <v>1.681009730919953</v>
      </c>
      <c r="AK44">
        <v>65.621803526807724</v>
      </c>
      <c r="AL44">
        <f t="shared" si="26"/>
        <v>2.2490678388674521</v>
      </c>
      <c r="AM44">
        <v>33.631140287564833</v>
      </c>
      <c r="AN44">
        <v>35.587316783216806</v>
      </c>
      <c r="AO44">
        <v>8.37770928282075E-3</v>
      </c>
      <c r="AP44">
        <v>87.951736240355686</v>
      </c>
      <c r="AQ44">
        <v>52</v>
      </c>
      <c r="AR44">
        <v>8</v>
      </c>
      <c r="AS44">
        <f t="shared" si="27"/>
        <v>1</v>
      </c>
      <c r="AT44">
        <f t="shared" si="28"/>
        <v>0</v>
      </c>
      <c r="AU44">
        <f t="shared" si="29"/>
        <v>47031.707839958966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1009.4885997992766</v>
      </c>
      <c r="BI44">
        <f t="shared" si="33"/>
        <v>2.7916754404410731</v>
      </c>
      <c r="BJ44" t="e">
        <f t="shared" si="34"/>
        <v>#DIV/0!</v>
      </c>
      <c r="BK44">
        <f t="shared" si="35"/>
        <v>2.7654353313114788E-3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1199.98</v>
      </c>
      <c r="CQ44">
        <f t="shared" si="47"/>
        <v>1009.4885997992766</v>
      </c>
      <c r="CR44">
        <f t="shared" si="48"/>
        <v>0.84125452074140949</v>
      </c>
      <c r="CS44">
        <f t="shared" si="49"/>
        <v>0.16202122503092051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1657204110.6875</v>
      </c>
      <c r="CZ44">
        <v>170.52737500000001</v>
      </c>
      <c r="DA44">
        <v>181.83175</v>
      </c>
      <c r="DB44">
        <v>35.575637499999999</v>
      </c>
      <c r="DC44">
        <v>33.619237499999997</v>
      </c>
      <c r="DD44">
        <v>171.69987499999999</v>
      </c>
      <c r="DE44">
        <v>35.128424999999993</v>
      </c>
      <c r="DF44">
        <v>650.35124999999994</v>
      </c>
      <c r="DG44">
        <v>101.2075</v>
      </c>
      <c r="DH44">
        <v>0.100206525</v>
      </c>
      <c r="DI44">
        <v>33.860412500000002</v>
      </c>
      <c r="DJ44">
        <v>999.9</v>
      </c>
      <c r="DK44">
        <v>33.053400000000003</v>
      </c>
      <c r="DL44">
        <v>0</v>
      </c>
      <c r="DM44">
        <v>0</v>
      </c>
      <c r="DN44">
        <v>8962.2662500000006</v>
      </c>
      <c r="DO44">
        <v>0</v>
      </c>
      <c r="DP44">
        <v>741.52937500000007</v>
      </c>
      <c r="DQ44">
        <v>-11.304349999999999</v>
      </c>
      <c r="DR44">
        <v>176.81812500000001</v>
      </c>
      <c r="DS44">
        <v>188.1575</v>
      </c>
      <c r="DT44">
        <v>1.9564325</v>
      </c>
      <c r="DU44">
        <v>181.83175</v>
      </c>
      <c r="DV44">
        <v>33.619237499999997</v>
      </c>
      <c r="DW44">
        <v>3.6005287500000001</v>
      </c>
      <c r="DX44">
        <v>3.4025212499999999</v>
      </c>
      <c r="DY44">
        <v>27.101375000000001</v>
      </c>
      <c r="DZ44">
        <v>26.141037499999999</v>
      </c>
      <c r="EA44">
        <v>1199.98</v>
      </c>
      <c r="EB44">
        <v>0.95800812499999999</v>
      </c>
      <c r="EC44">
        <v>4.1992149999999992E-2</v>
      </c>
      <c r="ED44">
        <v>0</v>
      </c>
      <c r="EE44">
        <v>841.18875000000003</v>
      </c>
      <c r="EF44">
        <v>5.0001600000000002</v>
      </c>
      <c r="EG44">
        <v>10781.1875</v>
      </c>
      <c r="EH44">
        <v>9515.0437500000007</v>
      </c>
      <c r="EI44">
        <v>48.046499999999988</v>
      </c>
      <c r="EJ44">
        <v>50.625</v>
      </c>
      <c r="EK44">
        <v>49.288749999999993</v>
      </c>
      <c r="EL44">
        <v>49.210624999999993</v>
      </c>
      <c r="EM44">
        <v>49.734250000000003</v>
      </c>
      <c r="EN44">
        <v>1144.8</v>
      </c>
      <c r="EO44">
        <v>50.18</v>
      </c>
      <c r="EP44">
        <v>0</v>
      </c>
      <c r="EQ44">
        <v>608693.70000004768</v>
      </c>
      <c r="ER44">
        <v>0</v>
      </c>
      <c r="ES44">
        <v>843.06531999999993</v>
      </c>
      <c r="ET44">
        <v>-23.46969227140908</v>
      </c>
      <c r="EU44">
        <v>-6934.7230571577757</v>
      </c>
      <c r="EV44">
        <v>11351.52</v>
      </c>
      <c r="EW44">
        <v>15</v>
      </c>
      <c r="EX44">
        <v>1657194677</v>
      </c>
      <c r="EY44" t="s">
        <v>416</v>
      </c>
      <c r="EZ44">
        <v>1657194677</v>
      </c>
      <c r="FA44">
        <v>1657194677</v>
      </c>
      <c r="FB44">
        <v>4</v>
      </c>
      <c r="FC44">
        <v>-0.154</v>
      </c>
      <c r="FD44">
        <v>6.0000000000000001E-3</v>
      </c>
      <c r="FE44">
        <v>-1.1719999999999999</v>
      </c>
      <c r="FF44">
        <v>0.44700000000000001</v>
      </c>
      <c r="FG44">
        <v>415</v>
      </c>
      <c r="FH44">
        <v>30</v>
      </c>
      <c r="FI44">
        <v>0.27</v>
      </c>
      <c r="FJ44">
        <v>0.12</v>
      </c>
      <c r="FK44">
        <v>-10.867430000000001</v>
      </c>
      <c r="FL44">
        <v>-2.8348480300187551</v>
      </c>
      <c r="FM44">
        <v>0.27558255587028718</v>
      </c>
      <c r="FN44">
        <v>0</v>
      </c>
      <c r="FO44">
        <v>844.63291176470602</v>
      </c>
      <c r="FP44">
        <v>-24.059358300529649</v>
      </c>
      <c r="FQ44">
        <v>2.3705637746877048</v>
      </c>
      <c r="FR44">
        <v>0</v>
      </c>
      <c r="FS44">
        <v>1.8958999999999999</v>
      </c>
      <c r="FT44">
        <v>0.37326123827391572</v>
      </c>
      <c r="FU44">
        <v>3.6398784869827727E-2</v>
      </c>
      <c r="FV44">
        <v>0</v>
      </c>
      <c r="FW44">
        <v>0</v>
      </c>
      <c r="FX44">
        <v>3</v>
      </c>
      <c r="FY44" t="s">
        <v>425</v>
      </c>
      <c r="FZ44">
        <v>3.3689800000000001</v>
      </c>
      <c r="GA44">
        <v>2.8936999999999999</v>
      </c>
      <c r="GB44">
        <v>4.6964600000000002E-2</v>
      </c>
      <c r="GC44">
        <v>5.0384499999999999E-2</v>
      </c>
      <c r="GD44">
        <v>0.14486499999999999</v>
      </c>
      <c r="GE44">
        <v>0.14199899999999999</v>
      </c>
      <c r="GF44">
        <v>32851.4</v>
      </c>
      <c r="GG44">
        <v>28497.3</v>
      </c>
      <c r="GH44">
        <v>30810.5</v>
      </c>
      <c r="GI44">
        <v>27973.1</v>
      </c>
      <c r="GJ44">
        <v>34729.599999999999</v>
      </c>
      <c r="GK44">
        <v>33886.5</v>
      </c>
      <c r="GL44">
        <v>40182.5</v>
      </c>
      <c r="GM44">
        <v>39017.9</v>
      </c>
      <c r="GN44">
        <v>2.2444000000000002</v>
      </c>
      <c r="GO44">
        <v>1.5383500000000001</v>
      </c>
      <c r="GP44">
        <v>0</v>
      </c>
      <c r="GQ44">
        <v>2.4557099999999998E-2</v>
      </c>
      <c r="GR44">
        <v>999.9</v>
      </c>
      <c r="GS44">
        <v>32.655500000000004</v>
      </c>
      <c r="GT44">
        <v>52.4</v>
      </c>
      <c r="GU44">
        <v>42.6</v>
      </c>
      <c r="GV44">
        <v>44.0501</v>
      </c>
      <c r="GW44">
        <v>49.763800000000003</v>
      </c>
      <c r="GX44">
        <v>42.976799999999997</v>
      </c>
      <c r="GY44">
        <v>1</v>
      </c>
      <c r="GZ44">
        <v>0.69865900000000003</v>
      </c>
      <c r="HA44">
        <v>1.74701</v>
      </c>
      <c r="HB44">
        <v>20.197199999999999</v>
      </c>
      <c r="HC44">
        <v>5.2137000000000002</v>
      </c>
      <c r="HD44">
        <v>11.974</v>
      </c>
      <c r="HE44">
        <v>4.9902499999999996</v>
      </c>
      <c r="HF44">
        <v>3.2925</v>
      </c>
      <c r="HG44">
        <v>7039.9</v>
      </c>
      <c r="HH44">
        <v>9999</v>
      </c>
      <c r="HI44">
        <v>9999</v>
      </c>
      <c r="HJ44">
        <v>658.8</v>
      </c>
      <c r="HK44">
        <v>4.9713200000000004</v>
      </c>
      <c r="HL44">
        <v>1.8748499999999999</v>
      </c>
      <c r="HM44">
        <v>1.87117</v>
      </c>
      <c r="HN44">
        <v>1.8708800000000001</v>
      </c>
      <c r="HO44">
        <v>1.8753200000000001</v>
      </c>
      <c r="HP44">
        <v>1.8721000000000001</v>
      </c>
      <c r="HQ44">
        <v>1.8675200000000001</v>
      </c>
      <c r="HR44">
        <v>1.8785099999999999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-1.1719999999999999</v>
      </c>
      <c r="IG44">
        <v>0.44719999999999999</v>
      </c>
      <c r="IH44">
        <v>-1.172199999999918</v>
      </c>
      <c r="II44">
        <v>0</v>
      </c>
      <c r="IJ44">
        <v>0</v>
      </c>
      <c r="IK44">
        <v>0</v>
      </c>
      <c r="IL44">
        <v>0.44723499999999922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157.30000000000001</v>
      </c>
      <c r="IU44">
        <v>157.30000000000001</v>
      </c>
      <c r="IV44">
        <v>0.57861300000000004</v>
      </c>
      <c r="IW44">
        <v>2.63062</v>
      </c>
      <c r="IX44">
        <v>1.49902</v>
      </c>
      <c r="IY44">
        <v>2.2814899999999998</v>
      </c>
      <c r="IZ44">
        <v>1.69678</v>
      </c>
      <c r="JA44">
        <v>2.3059099999999999</v>
      </c>
      <c r="JB44">
        <v>46.327399999999997</v>
      </c>
      <c r="JC44">
        <v>14.193300000000001</v>
      </c>
      <c r="JD44">
        <v>18</v>
      </c>
      <c r="JE44">
        <v>649.89700000000005</v>
      </c>
      <c r="JF44">
        <v>274.09500000000003</v>
      </c>
      <c r="JG44">
        <v>30.0029</v>
      </c>
      <c r="JH44">
        <v>36.325000000000003</v>
      </c>
      <c r="JI44">
        <v>30.0001</v>
      </c>
      <c r="JJ44">
        <v>36.087699999999998</v>
      </c>
      <c r="JK44">
        <v>36.080500000000001</v>
      </c>
      <c r="JL44">
        <v>11.624700000000001</v>
      </c>
      <c r="JM44">
        <v>27.8582</v>
      </c>
      <c r="JN44">
        <v>55.048999999999999</v>
      </c>
      <c r="JO44">
        <v>30</v>
      </c>
      <c r="JP44">
        <v>197.227</v>
      </c>
      <c r="JQ44">
        <v>33.445900000000002</v>
      </c>
      <c r="JR44">
        <v>98.215100000000007</v>
      </c>
      <c r="JS44">
        <v>98.2363</v>
      </c>
    </row>
    <row r="45" spans="1:279" x14ac:dyDescent="0.2">
      <c r="A45">
        <v>30</v>
      </c>
      <c r="B45">
        <v>1657204117</v>
      </c>
      <c r="C45">
        <v>115.5</v>
      </c>
      <c r="D45" t="s">
        <v>478</v>
      </c>
      <c r="E45" t="s">
        <v>479</v>
      </c>
      <c r="F45">
        <v>4</v>
      </c>
      <c r="G45">
        <v>1657204115</v>
      </c>
      <c r="H45">
        <f t="shared" si="0"/>
        <v>2.2863973464627135E-3</v>
      </c>
      <c r="I45">
        <f t="shared" si="1"/>
        <v>2.2863973464627136</v>
      </c>
      <c r="J45">
        <f t="shared" si="2"/>
        <v>3.0595772538636794</v>
      </c>
      <c r="K45">
        <f t="shared" si="3"/>
        <v>177.5057142857143</v>
      </c>
      <c r="L45">
        <f t="shared" si="4"/>
        <v>141.60273393699569</v>
      </c>
      <c r="M45">
        <f t="shared" si="5"/>
        <v>14.345269276026357</v>
      </c>
      <c r="N45">
        <f t="shared" si="6"/>
        <v>17.982472503637844</v>
      </c>
      <c r="O45">
        <f t="shared" si="7"/>
        <v>0.15670934567085998</v>
      </c>
      <c r="P45">
        <f t="shared" si="8"/>
        <v>2.7665604620953044</v>
      </c>
      <c r="Q45">
        <f t="shared" si="9"/>
        <v>0.15193970460230591</v>
      </c>
      <c r="R45">
        <f t="shared" si="10"/>
        <v>9.5378756170893114E-2</v>
      </c>
      <c r="S45">
        <f t="shared" si="11"/>
        <v>194.4272456126142</v>
      </c>
      <c r="T45">
        <f t="shared" si="12"/>
        <v>34.436868998082801</v>
      </c>
      <c r="U45">
        <f t="shared" si="13"/>
        <v>33.046085714285717</v>
      </c>
      <c r="V45">
        <f t="shared" si="14"/>
        <v>5.0652040152027462</v>
      </c>
      <c r="W45">
        <f t="shared" si="15"/>
        <v>68.027860172760541</v>
      </c>
      <c r="X45">
        <f t="shared" si="16"/>
        <v>3.6059811254850285</v>
      </c>
      <c r="Y45">
        <f t="shared" si="17"/>
        <v>5.3007416613244027</v>
      </c>
      <c r="Z45">
        <f t="shared" si="18"/>
        <v>1.4592228897177177</v>
      </c>
      <c r="AA45">
        <f t="shared" si="19"/>
        <v>-100.83012297900567</v>
      </c>
      <c r="AB45">
        <f t="shared" si="20"/>
        <v>121.05079547452327</v>
      </c>
      <c r="AC45">
        <f t="shared" si="21"/>
        <v>10.065291229114393</v>
      </c>
      <c r="AD45">
        <f t="shared" si="22"/>
        <v>224.71320933724621</v>
      </c>
      <c r="AE45">
        <f t="shared" si="23"/>
        <v>12.081640008823786</v>
      </c>
      <c r="AF45">
        <f t="shared" si="24"/>
        <v>2.2823579182619387</v>
      </c>
      <c r="AG45">
        <f t="shared" si="25"/>
        <v>3.0595772538636794</v>
      </c>
      <c r="AH45">
        <v>196.15894408156711</v>
      </c>
      <c r="AI45">
        <v>186.56075151515151</v>
      </c>
      <c r="AJ45">
        <v>1.6689094904306829</v>
      </c>
      <c r="AK45">
        <v>65.621803526807724</v>
      </c>
      <c r="AL45">
        <f t="shared" si="26"/>
        <v>2.2863973464627136</v>
      </c>
      <c r="AM45">
        <v>33.589769765980982</v>
      </c>
      <c r="AN45">
        <v>35.597314685314707</v>
      </c>
      <c r="AO45">
        <v>5.0058824098687393E-3</v>
      </c>
      <c r="AP45">
        <v>87.951736240355686</v>
      </c>
      <c r="AQ45">
        <v>51</v>
      </c>
      <c r="AR45">
        <v>8</v>
      </c>
      <c r="AS45">
        <f t="shared" si="27"/>
        <v>1</v>
      </c>
      <c r="AT45">
        <f t="shared" si="28"/>
        <v>0</v>
      </c>
      <c r="AU45">
        <f t="shared" si="29"/>
        <v>47175.517676328527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1009.5149997992822</v>
      </c>
      <c r="BI45">
        <f t="shared" si="33"/>
        <v>3.0595772538636794</v>
      </c>
      <c r="BJ45" t="e">
        <f t="shared" si="34"/>
        <v>#DIV/0!</v>
      </c>
      <c r="BK45">
        <f t="shared" si="35"/>
        <v>3.030739765602297E-3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1200.011428571429</v>
      </c>
      <c r="CQ45">
        <f t="shared" si="47"/>
        <v>1009.5149997992822</v>
      </c>
      <c r="CR45">
        <f t="shared" si="48"/>
        <v>0.84125448788523127</v>
      </c>
      <c r="CS45">
        <f t="shared" si="49"/>
        <v>0.16202116161849636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1657204115</v>
      </c>
      <c r="CZ45">
        <v>177.5057142857143</v>
      </c>
      <c r="DA45">
        <v>189.02628571428571</v>
      </c>
      <c r="DB45">
        <v>35.594785714285713</v>
      </c>
      <c r="DC45">
        <v>33.563985714285707</v>
      </c>
      <c r="DD45">
        <v>178.6777142857143</v>
      </c>
      <c r="DE45">
        <v>35.147514285714287</v>
      </c>
      <c r="DF45">
        <v>650.32042857142858</v>
      </c>
      <c r="DG45">
        <v>101.2064285714286</v>
      </c>
      <c r="DH45">
        <v>0.1000143</v>
      </c>
      <c r="DI45">
        <v>33.857685714285722</v>
      </c>
      <c r="DJ45">
        <v>999.89999999999986</v>
      </c>
      <c r="DK45">
        <v>33.046085714285717</v>
      </c>
      <c r="DL45">
        <v>0</v>
      </c>
      <c r="DM45">
        <v>0</v>
      </c>
      <c r="DN45">
        <v>8990.09</v>
      </c>
      <c r="DO45">
        <v>0</v>
      </c>
      <c r="DP45">
        <v>710.56299999999999</v>
      </c>
      <c r="DQ45">
        <v>-11.52047142857143</v>
      </c>
      <c r="DR45">
        <v>184.05728571428571</v>
      </c>
      <c r="DS45">
        <v>195.59100000000001</v>
      </c>
      <c r="DT45">
        <v>2.0307914285714288</v>
      </c>
      <c r="DU45">
        <v>189.02628571428571</v>
      </c>
      <c r="DV45">
        <v>33.563985714285707</v>
      </c>
      <c r="DW45">
        <v>3.6024257142857139</v>
      </c>
      <c r="DX45">
        <v>3.3968957142857148</v>
      </c>
      <c r="DY45">
        <v>27.11035714285714</v>
      </c>
      <c r="DZ45">
        <v>26.113042857142862</v>
      </c>
      <c r="EA45">
        <v>1200.011428571429</v>
      </c>
      <c r="EB45">
        <v>0.95800871428571432</v>
      </c>
      <c r="EC45">
        <v>4.199157142857142E-2</v>
      </c>
      <c r="ED45">
        <v>0</v>
      </c>
      <c r="EE45">
        <v>839.50500000000011</v>
      </c>
      <c r="EF45">
        <v>5.0001600000000002</v>
      </c>
      <c r="EG45">
        <v>10936.78571428571</v>
      </c>
      <c r="EH45">
        <v>9515.2971428571418</v>
      </c>
      <c r="EI45">
        <v>48.061999999999998</v>
      </c>
      <c r="EJ45">
        <v>50.625</v>
      </c>
      <c r="EK45">
        <v>49.285428571428568</v>
      </c>
      <c r="EL45">
        <v>49.241</v>
      </c>
      <c r="EM45">
        <v>49.785428571428582</v>
      </c>
      <c r="EN45">
        <v>1144.8314285714289</v>
      </c>
      <c r="EO45">
        <v>50.18</v>
      </c>
      <c r="EP45">
        <v>0</v>
      </c>
      <c r="EQ45">
        <v>608697.89999985695</v>
      </c>
      <c r="ER45">
        <v>0</v>
      </c>
      <c r="ES45">
        <v>841.55169230769229</v>
      </c>
      <c r="ET45">
        <v>-23.073025645341389</v>
      </c>
      <c r="EU45">
        <v>-3668.369234124621</v>
      </c>
      <c r="EV45">
        <v>11111.615384615379</v>
      </c>
      <c r="EW45">
        <v>15</v>
      </c>
      <c r="EX45">
        <v>1657194677</v>
      </c>
      <c r="EY45" t="s">
        <v>416</v>
      </c>
      <c r="EZ45">
        <v>1657194677</v>
      </c>
      <c r="FA45">
        <v>1657194677</v>
      </c>
      <c r="FB45">
        <v>4</v>
      </c>
      <c r="FC45">
        <v>-0.154</v>
      </c>
      <c r="FD45">
        <v>6.0000000000000001E-3</v>
      </c>
      <c r="FE45">
        <v>-1.1719999999999999</v>
      </c>
      <c r="FF45">
        <v>0.44700000000000001</v>
      </c>
      <c r="FG45">
        <v>415</v>
      </c>
      <c r="FH45">
        <v>30</v>
      </c>
      <c r="FI45">
        <v>0.27</v>
      </c>
      <c r="FJ45">
        <v>0.12</v>
      </c>
      <c r="FK45">
        <v>-11.059317500000001</v>
      </c>
      <c r="FL45">
        <v>-3.058283302063777</v>
      </c>
      <c r="FM45">
        <v>0.29635972135860489</v>
      </c>
      <c r="FN45">
        <v>0</v>
      </c>
      <c r="FO45">
        <v>842.97070588235295</v>
      </c>
      <c r="FP45">
        <v>-23.503804411091831</v>
      </c>
      <c r="FQ45">
        <v>2.3155526024410031</v>
      </c>
      <c r="FR45">
        <v>0</v>
      </c>
      <c r="FS45">
        <v>1.9298005</v>
      </c>
      <c r="FT45">
        <v>0.5424162101313299</v>
      </c>
      <c r="FU45">
        <v>5.4033784429280897E-2</v>
      </c>
      <c r="FV45">
        <v>0</v>
      </c>
      <c r="FW45">
        <v>0</v>
      </c>
      <c r="FX45">
        <v>3</v>
      </c>
      <c r="FY45" t="s">
        <v>425</v>
      </c>
      <c r="FZ45">
        <v>3.3688400000000001</v>
      </c>
      <c r="GA45">
        <v>2.8936799999999998</v>
      </c>
      <c r="GB45">
        <v>4.8539400000000003E-2</v>
      </c>
      <c r="GC45">
        <v>5.2023300000000001E-2</v>
      </c>
      <c r="GD45">
        <v>0.14489299999999999</v>
      </c>
      <c r="GE45">
        <v>0.1419</v>
      </c>
      <c r="GF45">
        <v>32797.699999999997</v>
      </c>
      <c r="GG45">
        <v>28448.400000000001</v>
      </c>
      <c r="GH45">
        <v>30811.1</v>
      </c>
      <c r="GI45">
        <v>27973.4</v>
      </c>
      <c r="GJ45">
        <v>34729</v>
      </c>
      <c r="GK45">
        <v>33890.699999999997</v>
      </c>
      <c r="GL45">
        <v>40183.1</v>
      </c>
      <c r="GM45">
        <v>39018.199999999997</v>
      </c>
      <c r="GN45">
        <v>2.2450999999999999</v>
      </c>
      <c r="GO45">
        <v>1.538</v>
      </c>
      <c r="GP45">
        <v>0</v>
      </c>
      <c r="GQ45">
        <v>2.3081899999999999E-2</v>
      </c>
      <c r="GR45">
        <v>999.9</v>
      </c>
      <c r="GS45">
        <v>32.6614</v>
      </c>
      <c r="GT45">
        <v>52.4</v>
      </c>
      <c r="GU45">
        <v>42.6</v>
      </c>
      <c r="GV45">
        <v>44.045900000000003</v>
      </c>
      <c r="GW45">
        <v>50.093800000000002</v>
      </c>
      <c r="GX45">
        <v>42.540100000000002</v>
      </c>
      <c r="GY45">
        <v>1</v>
      </c>
      <c r="GZ45">
        <v>0.69833100000000004</v>
      </c>
      <c r="HA45">
        <v>1.7548699999999999</v>
      </c>
      <c r="HB45">
        <v>20.197299999999998</v>
      </c>
      <c r="HC45">
        <v>5.2145900000000003</v>
      </c>
      <c r="HD45">
        <v>11.974</v>
      </c>
      <c r="HE45">
        <v>4.99</v>
      </c>
      <c r="HF45">
        <v>3.2925</v>
      </c>
      <c r="HG45">
        <v>7039.9</v>
      </c>
      <c r="HH45">
        <v>9999</v>
      </c>
      <c r="HI45">
        <v>9999</v>
      </c>
      <c r="HJ45">
        <v>658.8</v>
      </c>
      <c r="HK45">
        <v>4.9713399999999996</v>
      </c>
      <c r="HL45">
        <v>1.8748499999999999</v>
      </c>
      <c r="HM45">
        <v>1.87114</v>
      </c>
      <c r="HN45">
        <v>1.8708800000000001</v>
      </c>
      <c r="HO45">
        <v>1.8753200000000001</v>
      </c>
      <c r="HP45">
        <v>1.8721000000000001</v>
      </c>
      <c r="HQ45">
        <v>1.8675200000000001</v>
      </c>
      <c r="HR45">
        <v>1.8785099999999999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-1.1719999999999999</v>
      </c>
      <c r="IG45">
        <v>0.44719999999999999</v>
      </c>
      <c r="IH45">
        <v>-1.172199999999918</v>
      </c>
      <c r="II45">
        <v>0</v>
      </c>
      <c r="IJ45">
        <v>0</v>
      </c>
      <c r="IK45">
        <v>0</v>
      </c>
      <c r="IL45">
        <v>0.44723499999999922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157.30000000000001</v>
      </c>
      <c r="IU45">
        <v>157.30000000000001</v>
      </c>
      <c r="IV45">
        <v>0.59326199999999996</v>
      </c>
      <c r="IW45">
        <v>2.6245099999999999</v>
      </c>
      <c r="IX45">
        <v>1.49902</v>
      </c>
      <c r="IY45">
        <v>2.2814899999999998</v>
      </c>
      <c r="IZ45">
        <v>1.69678</v>
      </c>
      <c r="JA45">
        <v>2.4121100000000002</v>
      </c>
      <c r="JB45">
        <v>46.3566</v>
      </c>
      <c r="JC45">
        <v>14.2021</v>
      </c>
      <c r="JD45">
        <v>18</v>
      </c>
      <c r="JE45">
        <v>650.44299999999998</v>
      </c>
      <c r="JF45">
        <v>273.92899999999997</v>
      </c>
      <c r="JG45">
        <v>30.002500000000001</v>
      </c>
      <c r="JH45">
        <v>36.325000000000003</v>
      </c>
      <c r="JI45">
        <v>30</v>
      </c>
      <c r="JJ45">
        <v>36.087699999999998</v>
      </c>
      <c r="JK45">
        <v>36.080500000000001</v>
      </c>
      <c r="JL45">
        <v>11.9229</v>
      </c>
      <c r="JM45">
        <v>28.1448</v>
      </c>
      <c r="JN45">
        <v>55.048999999999999</v>
      </c>
      <c r="JO45">
        <v>30</v>
      </c>
      <c r="JP45">
        <v>203.90600000000001</v>
      </c>
      <c r="JQ45">
        <v>33.405299999999997</v>
      </c>
      <c r="JR45">
        <v>98.216800000000006</v>
      </c>
      <c r="JS45">
        <v>98.237200000000001</v>
      </c>
    </row>
    <row r="46" spans="1:279" x14ac:dyDescent="0.2">
      <c r="A46">
        <v>31</v>
      </c>
      <c r="B46">
        <v>1657204121</v>
      </c>
      <c r="C46">
        <v>119.5</v>
      </c>
      <c r="D46" t="s">
        <v>480</v>
      </c>
      <c r="E46" t="s">
        <v>481</v>
      </c>
      <c r="F46">
        <v>4</v>
      </c>
      <c r="G46">
        <v>1657204118.6875</v>
      </c>
      <c r="H46">
        <f t="shared" si="0"/>
        <v>2.3164400517728923E-3</v>
      </c>
      <c r="I46">
        <f t="shared" si="1"/>
        <v>2.3164400517728923</v>
      </c>
      <c r="J46">
        <f t="shared" si="2"/>
        <v>3.2587273056119201</v>
      </c>
      <c r="K46">
        <f t="shared" si="3"/>
        <v>183.45162500000001</v>
      </c>
      <c r="L46">
        <f t="shared" si="4"/>
        <v>145.87335392126394</v>
      </c>
      <c r="M46">
        <f t="shared" si="5"/>
        <v>14.777965772605302</v>
      </c>
      <c r="N46">
        <f t="shared" si="6"/>
        <v>18.58490095896558</v>
      </c>
      <c r="O46">
        <f t="shared" si="7"/>
        <v>0.15922516389582753</v>
      </c>
      <c r="P46">
        <f t="shared" si="8"/>
        <v>2.7658713626366507</v>
      </c>
      <c r="Q46">
        <f t="shared" si="9"/>
        <v>0.15430255278707658</v>
      </c>
      <c r="R46">
        <f t="shared" si="10"/>
        <v>9.6868695305223129E-2</v>
      </c>
      <c r="S46">
        <f t="shared" si="11"/>
        <v>194.41524711258984</v>
      </c>
      <c r="T46">
        <f t="shared" si="12"/>
        <v>34.424268794155623</v>
      </c>
      <c r="U46">
        <f t="shared" si="13"/>
        <v>33.037574999999997</v>
      </c>
      <c r="V46">
        <f t="shared" si="14"/>
        <v>5.0627831468166349</v>
      </c>
      <c r="W46">
        <f t="shared" si="15"/>
        <v>68.064204705391361</v>
      </c>
      <c r="X46">
        <f t="shared" si="16"/>
        <v>3.6070091047913997</v>
      </c>
      <c r="Y46">
        <f t="shared" si="17"/>
        <v>5.2994215100344642</v>
      </c>
      <c r="Z46">
        <f t="shared" si="18"/>
        <v>1.4557740420252352</v>
      </c>
      <c r="AA46">
        <f t="shared" si="19"/>
        <v>-102.15500628318455</v>
      </c>
      <c r="AB46">
        <f t="shared" si="20"/>
        <v>121.62455425249809</v>
      </c>
      <c r="AC46">
        <f t="shared" si="21"/>
        <v>10.114876411570458</v>
      </c>
      <c r="AD46">
        <f t="shared" si="22"/>
        <v>223.99967149347384</v>
      </c>
      <c r="AE46">
        <f t="shared" si="23"/>
        <v>12.343198926440607</v>
      </c>
      <c r="AF46">
        <f t="shared" si="24"/>
        <v>2.3217109035614123</v>
      </c>
      <c r="AG46">
        <f t="shared" si="25"/>
        <v>3.2587273056119201</v>
      </c>
      <c r="AH46">
        <v>203.1290952186435</v>
      </c>
      <c r="AI46">
        <v>193.27540606060609</v>
      </c>
      <c r="AJ46">
        <v>1.6853068482176929</v>
      </c>
      <c r="AK46">
        <v>65.621803526807724</v>
      </c>
      <c r="AL46">
        <f t="shared" si="26"/>
        <v>2.3164400517728923</v>
      </c>
      <c r="AM46">
        <v>33.554617420435903</v>
      </c>
      <c r="AN46">
        <v>35.611023776223803</v>
      </c>
      <c r="AO46">
        <v>8.630627440625189E-4</v>
      </c>
      <c r="AP46">
        <v>87.951736240355686</v>
      </c>
      <c r="AQ46">
        <v>51</v>
      </c>
      <c r="AR46">
        <v>8</v>
      </c>
      <c r="AS46">
        <f t="shared" si="27"/>
        <v>1</v>
      </c>
      <c r="AT46">
        <f t="shared" si="28"/>
        <v>0</v>
      </c>
      <c r="AU46">
        <f t="shared" si="29"/>
        <v>47157.302889961815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1009.4518497992692</v>
      </c>
      <c r="BI46">
        <f t="shared" si="33"/>
        <v>3.2587273056119201</v>
      </c>
      <c r="BJ46" t="e">
        <f t="shared" si="34"/>
        <v>#DIV/0!</v>
      </c>
      <c r="BK46">
        <f t="shared" si="35"/>
        <v>3.2282147050995275E-3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1199.93625</v>
      </c>
      <c r="CQ46">
        <f t="shared" si="47"/>
        <v>1009.4518497992692</v>
      </c>
      <c r="CR46">
        <f t="shared" si="48"/>
        <v>0.84125456648156871</v>
      </c>
      <c r="CS46">
        <f t="shared" si="49"/>
        <v>0.16202131330942776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1657204118.6875</v>
      </c>
      <c r="CZ46">
        <v>183.45162500000001</v>
      </c>
      <c r="DA46">
        <v>195.23237499999999</v>
      </c>
      <c r="DB46">
        <v>35.604799999999997</v>
      </c>
      <c r="DC46">
        <v>33.5390625</v>
      </c>
      <c r="DD46">
        <v>184.624</v>
      </c>
      <c r="DE46">
        <v>35.157525</v>
      </c>
      <c r="DF46">
        <v>650.33825000000002</v>
      </c>
      <c r="DG46">
        <v>101.20675</v>
      </c>
      <c r="DH46">
        <v>0.100071125</v>
      </c>
      <c r="DI46">
        <v>33.853225000000002</v>
      </c>
      <c r="DJ46">
        <v>999.9</v>
      </c>
      <c r="DK46">
        <v>33.037574999999997</v>
      </c>
      <c r="DL46">
        <v>0</v>
      </c>
      <c r="DM46">
        <v>0</v>
      </c>
      <c r="DN46">
        <v>8986.4050000000007</v>
      </c>
      <c r="DO46">
        <v>0</v>
      </c>
      <c r="DP46">
        <v>1116.6156249999999</v>
      </c>
      <c r="DQ46">
        <v>-11.7806125</v>
      </c>
      <c r="DR46">
        <v>190.224625</v>
      </c>
      <c r="DS46">
        <v>202.00749999999999</v>
      </c>
      <c r="DT46">
        <v>2.065725</v>
      </c>
      <c r="DU46">
        <v>195.23237499999999</v>
      </c>
      <c r="DV46">
        <v>33.5390625</v>
      </c>
      <c r="DW46">
        <v>3.6034412499999999</v>
      </c>
      <c r="DX46">
        <v>3.3943762500000001</v>
      </c>
      <c r="DY46">
        <v>27.1151625</v>
      </c>
      <c r="DZ46">
        <v>26.100474999999999</v>
      </c>
      <c r="EA46">
        <v>1199.93625</v>
      </c>
      <c r="EB46">
        <v>0.95800399999999997</v>
      </c>
      <c r="EC46">
        <v>4.1996199999999997E-2</v>
      </c>
      <c r="ED46">
        <v>0</v>
      </c>
      <c r="EE46">
        <v>838.13512500000002</v>
      </c>
      <c r="EF46">
        <v>5.0001600000000002</v>
      </c>
      <c r="EG46">
        <v>11476.775</v>
      </c>
      <c r="EH46">
        <v>9514.6850000000013</v>
      </c>
      <c r="EI46">
        <v>48.061999999999998</v>
      </c>
      <c r="EJ46">
        <v>50.625</v>
      </c>
      <c r="EK46">
        <v>49.304250000000003</v>
      </c>
      <c r="EL46">
        <v>49.25</v>
      </c>
      <c r="EM46">
        <v>49.757750000000001</v>
      </c>
      <c r="EN46">
        <v>1144.7562499999999</v>
      </c>
      <c r="EO46">
        <v>50.18</v>
      </c>
      <c r="EP46">
        <v>0</v>
      </c>
      <c r="EQ46">
        <v>608701.5</v>
      </c>
      <c r="ER46">
        <v>0</v>
      </c>
      <c r="ES46">
        <v>840.16988461538449</v>
      </c>
      <c r="ET46">
        <v>-22.26875215533201</v>
      </c>
      <c r="EU46">
        <v>3080.4547042605468</v>
      </c>
      <c r="EV46">
        <v>11049.957692307689</v>
      </c>
      <c r="EW46">
        <v>15</v>
      </c>
      <c r="EX46">
        <v>1657194677</v>
      </c>
      <c r="EY46" t="s">
        <v>416</v>
      </c>
      <c r="EZ46">
        <v>1657194677</v>
      </c>
      <c r="FA46">
        <v>1657194677</v>
      </c>
      <c r="FB46">
        <v>4</v>
      </c>
      <c r="FC46">
        <v>-0.154</v>
      </c>
      <c r="FD46">
        <v>6.0000000000000001E-3</v>
      </c>
      <c r="FE46">
        <v>-1.1719999999999999</v>
      </c>
      <c r="FF46">
        <v>0.44700000000000001</v>
      </c>
      <c r="FG46">
        <v>415</v>
      </c>
      <c r="FH46">
        <v>30</v>
      </c>
      <c r="FI46">
        <v>0.27</v>
      </c>
      <c r="FJ46">
        <v>0.12</v>
      </c>
      <c r="FK46">
        <v>-11.2738</v>
      </c>
      <c r="FL46">
        <v>-3.4444885553470632</v>
      </c>
      <c r="FM46">
        <v>0.33291199362594298</v>
      </c>
      <c r="FN46">
        <v>0</v>
      </c>
      <c r="FO46">
        <v>841.35814705882353</v>
      </c>
      <c r="FP46">
        <v>-23.017310934515169</v>
      </c>
      <c r="FQ46">
        <v>2.2666867648924049</v>
      </c>
      <c r="FR46">
        <v>0</v>
      </c>
      <c r="FS46">
        <v>1.9682805000000001</v>
      </c>
      <c r="FT46">
        <v>0.64919549718574054</v>
      </c>
      <c r="FU46">
        <v>6.3721328452489123E-2</v>
      </c>
      <c r="FV46">
        <v>0</v>
      </c>
      <c r="FW46">
        <v>0</v>
      </c>
      <c r="FX46">
        <v>3</v>
      </c>
      <c r="FY46" t="s">
        <v>425</v>
      </c>
      <c r="FZ46">
        <v>3.3685700000000001</v>
      </c>
      <c r="GA46">
        <v>2.8936999999999999</v>
      </c>
      <c r="GB46">
        <v>5.0111299999999998E-2</v>
      </c>
      <c r="GC46">
        <v>5.3648300000000003E-2</v>
      </c>
      <c r="GD46">
        <v>0.14493</v>
      </c>
      <c r="GE46">
        <v>0.14177200000000001</v>
      </c>
      <c r="GF46">
        <v>32743.9</v>
      </c>
      <c r="GG46">
        <v>28399.5</v>
      </c>
      <c r="GH46">
        <v>30811.4</v>
      </c>
      <c r="GI46">
        <v>27973.3</v>
      </c>
      <c r="GJ46">
        <v>34727.800000000003</v>
      </c>
      <c r="GK46">
        <v>33896</v>
      </c>
      <c r="GL46">
        <v>40183.5</v>
      </c>
      <c r="GM46">
        <v>39018.5</v>
      </c>
      <c r="GN46">
        <v>2.2459199999999999</v>
      </c>
      <c r="GO46">
        <v>1.5378700000000001</v>
      </c>
      <c r="GP46">
        <v>0</v>
      </c>
      <c r="GQ46">
        <v>2.3402300000000001E-2</v>
      </c>
      <c r="GR46">
        <v>999.9</v>
      </c>
      <c r="GS46">
        <v>32.663499999999999</v>
      </c>
      <c r="GT46">
        <v>52.4</v>
      </c>
      <c r="GU46">
        <v>42.6</v>
      </c>
      <c r="GV46">
        <v>44.0471</v>
      </c>
      <c r="GW46">
        <v>50.183799999999998</v>
      </c>
      <c r="GX46">
        <v>43.489600000000003</v>
      </c>
      <c r="GY46">
        <v>1</v>
      </c>
      <c r="GZ46">
        <v>0.69858699999999996</v>
      </c>
      <c r="HA46">
        <v>1.7584200000000001</v>
      </c>
      <c r="HB46">
        <v>20.197299999999998</v>
      </c>
      <c r="HC46">
        <v>5.2142900000000001</v>
      </c>
      <c r="HD46">
        <v>11.974</v>
      </c>
      <c r="HE46">
        <v>4.9899500000000003</v>
      </c>
      <c r="HF46">
        <v>3.2925</v>
      </c>
      <c r="HG46">
        <v>7039.9</v>
      </c>
      <c r="HH46">
        <v>9999</v>
      </c>
      <c r="HI46">
        <v>9999</v>
      </c>
      <c r="HJ46">
        <v>658.8</v>
      </c>
      <c r="HK46">
        <v>4.9713399999999996</v>
      </c>
      <c r="HL46">
        <v>1.8748499999999999</v>
      </c>
      <c r="HM46">
        <v>1.8711500000000001</v>
      </c>
      <c r="HN46">
        <v>1.8708800000000001</v>
      </c>
      <c r="HO46">
        <v>1.87531</v>
      </c>
      <c r="HP46">
        <v>1.8721000000000001</v>
      </c>
      <c r="HQ46">
        <v>1.8675200000000001</v>
      </c>
      <c r="HR46">
        <v>1.8785099999999999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-1.1719999999999999</v>
      </c>
      <c r="IG46">
        <v>0.44719999999999999</v>
      </c>
      <c r="IH46">
        <v>-1.172199999999918</v>
      </c>
      <c r="II46">
        <v>0</v>
      </c>
      <c r="IJ46">
        <v>0</v>
      </c>
      <c r="IK46">
        <v>0</v>
      </c>
      <c r="IL46">
        <v>0.44723499999999922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157.4</v>
      </c>
      <c r="IU46">
        <v>157.4</v>
      </c>
      <c r="IV46">
        <v>0.60790999999999995</v>
      </c>
      <c r="IW46">
        <v>2.6220699999999999</v>
      </c>
      <c r="IX46">
        <v>1.49902</v>
      </c>
      <c r="IY46">
        <v>2.2814899999999998</v>
      </c>
      <c r="IZ46">
        <v>1.69678</v>
      </c>
      <c r="JA46">
        <v>2.3327599999999999</v>
      </c>
      <c r="JB46">
        <v>46.3566</v>
      </c>
      <c r="JC46">
        <v>14.193300000000001</v>
      </c>
      <c r="JD46">
        <v>18</v>
      </c>
      <c r="JE46">
        <v>651.08500000000004</v>
      </c>
      <c r="JF46">
        <v>273.87</v>
      </c>
      <c r="JG46">
        <v>30.0017</v>
      </c>
      <c r="JH46">
        <v>36.325000000000003</v>
      </c>
      <c r="JI46">
        <v>30.0002</v>
      </c>
      <c r="JJ46">
        <v>36.087699999999998</v>
      </c>
      <c r="JK46">
        <v>36.080500000000001</v>
      </c>
      <c r="JL46">
        <v>12.2209</v>
      </c>
      <c r="JM46">
        <v>28.1448</v>
      </c>
      <c r="JN46">
        <v>54.676900000000003</v>
      </c>
      <c r="JO46">
        <v>30</v>
      </c>
      <c r="JP46">
        <v>210.58500000000001</v>
      </c>
      <c r="JQ46">
        <v>33.365900000000003</v>
      </c>
      <c r="JR46">
        <v>98.217600000000004</v>
      </c>
      <c r="JS46">
        <v>98.237300000000005</v>
      </c>
    </row>
    <row r="47" spans="1:279" x14ac:dyDescent="0.2">
      <c r="A47">
        <v>32</v>
      </c>
      <c r="B47">
        <v>1657204125</v>
      </c>
      <c r="C47">
        <v>123.5</v>
      </c>
      <c r="D47" t="s">
        <v>482</v>
      </c>
      <c r="E47" t="s">
        <v>483</v>
      </c>
      <c r="F47">
        <v>4</v>
      </c>
      <c r="G47">
        <v>1657204123</v>
      </c>
      <c r="H47">
        <f t="shared" si="0"/>
        <v>2.3716853391550258E-3</v>
      </c>
      <c r="I47">
        <f t="shared" si="1"/>
        <v>2.3716853391550257</v>
      </c>
      <c r="J47">
        <f t="shared" si="2"/>
        <v>3.3849204945274223</v>
      </c>
      <c r="K47">
        <f t="shared" si="3"/>
        <v>190.48528571428571</v>
      </c>
      <c r="L47">
        <f t="shared" si="4"/>
        <v>152.30881394926891</v>
      </c>
      <c r="M47">
        <f t="shared" si="5"/>
        <v>15.429815318081701</v>
      </c>
      <c r="N47">
        <f t="shared" si="6"/>
        <v>19.297325631873345</v>
      </c>
      <c r="O47">
        <f t="shared" si="7"/>
        <v>0.16335112043736319</v>
      </c>
      <c r="P47">
        <f t="shared" si="8"/>
        <v>2.7684198404664846</v>
      </c>
      <c r="Q47">
        <f t="shared" si="9"/>
        <v>0.15817915426282914</v>
      </c>
      <c r="R47">
        <f t="shared" si="10"/>
        <v>9.9313011116500288E-2</v>
      </c>
      <c r="S47">
        <f t="shared" si="11"/>
        <v>194.42862337824747</v>
      </c>
      <c r="T47">
        <f t="shared" si="12"/>
        <v>34.411930401390805</v>
      </c>
      <c r="U47">
        <f t="shared" si="13"/>
        <v>33.034771428571418</v>
      </c>
      <c r="V47">
        <f t="shared" si="14"/>
        <v>5.0619858927990906</v>
      </c>
      <c r="W47">
        <f t="shared" si="15"/>
        <v>68.071627792689966</v>
      </c>
      <c r="X47">
        <f t="shared" si="16"/>
        <v>3.6080334616864889</v>
      </c>
      <c r="Y47">
        <f t="shared" si="17"/>
        <v>5.3003484398443401</v>
      </c>
      <c r="Z47">
        <f t="shared" si="18"/>
        <v>1.4539524311126018</v>
      </c>
      <c r="AA47">
        <f t="shared" si="19"/>
        <v>-104.59132345673663</v>
      </c>
      <c r="AB47">
        <f t="shared" si="20"/>
        <v>122.62253088300876</v>
      </c>
      <c r="AC47">
        <f t="shared" si="21"/>
        <v>10.188501859722235</v>
      </c>
      <c r="AD47">
        <f t="shared" si="22"/>
        <v>222.64833266424182</v>
      </c>
      <c r="AE47">
        <f t="shared" si="23"/>
        <v>12.568271809732776</v>
      </c>
      <c r="AF47">
        <f t="shared" si="24"/>
        <v>2.3884622560800781</v>
      </c>
      <c r="AG47">
        <f t="shared" si="25"/>
        <v>3.3849204945274223</v>
      </c>
      <c r="AH47">
        <v>210.09132733725841</v>
      </c>
      <c r="AI47">
        <v>200.0670727272726</v>
      </c>
      <c r="AJ47">
        <v>1.6979409821256279</v>
      </c>
      <c r="AK47">
        <v>65.621803526807724</v>
      </c>
      <c r="AL47">
        <f t="shared" si="26"/>
        <v>2.3716853391550257</v>
      </c>
      <c r="AM47">
        <v>33.509476264138677</v>
      </c>
      <c r="AN47">
        <v>35.616611888111919</v>
      </c>
      <c r="AO47">
        <v>5.6054882557811901E-4</v>
      </c>
      <c r="AP47">
        <v>87.951736240355686</v>
      </c>
      <c r="AQ47">
        <v>50</v>
      </c>
      <c r="AR47">
        <v>8</v>
      </c>
      <c r="AS47">
        <f t="shared" si="27"/>
        <v>1</v>
      </c>
      <c r="AT47">
        <f t="shared" si="28"/>
        <v>0</v>
      </c>
      <c r="AU47">
        <f t="shared" si="29"/>
        <v>47226.735446135608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1009.5211229939102</v>
      </c>
      <c r="BI47">
        <f t="shared" si="33"/>
        <v>3.3849204945274223</v>
      </c>
      <c r="BJ47" t="e">
        <f t="shared" si="34"/>
        <v>#DIV/0!</v>
      </c>
      <c r="BK47">
        <f t="shared" si="35"/>
        <v>3.3529962052590368E-3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1200.018571428571</v>
      </c>
      <c r="CQ47">
        <f t="shared" si="47"/>
        <v>1009.5211229939102</v>
      </c>
      <c r="CR47">
        <f t="shared" si="48"/>
        <v>0.84125458307875878</v>
      </c>
      <c r="CS47">
        <f t="shared" si="49"/>
        <v>0.16202134534200455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1657204123</v>
      </c>
      <c r="CZ47">
        <v>190.48528571428571</v>
      </c>
      <c r="DA47">
        <v>202.5002857142857</v>
      </c>
      <c r="DB47">
        <v>35.615157142857143</v>
      </c>
      <c r="DC47">
        <v>33.490085714285712</v>
      </c>
      <c r="DD47">
        <v>191.6575714285714</v>
      </c>
      <c r="DE47">
        <v>35.167885714285717</v>
      </c>
      <c r="DF47">
        <v>650.34900000000016</v>
      </c>
      <c r="DG47">
        <v>101.206</v>
      </c>
      <c r="DH47">
        <v>0.10012219999999999</v>
      </c>
      <c r="DI47">
        <v>33.856357142857142</v>
      </c>
      <c r="DJ47">
        <v>999.89999999999986</v>
      </c>
      <c r="DK47">
        <v>33.034771428571418</v>
      </c>
      <c r="DL47">
        <v>0</v>
      </c>
      <c r="DM47">
        <v>0</v>
      </c>
      <c r="DN47">
        <v>8999.9985714285722</v>
      </c>
      <c r="DO47">
        <v>0</v>
      </c>
      <c r="DP47">
        <v>1713.6571428571431</v>
      </c>
      <c r="DQ47">
        <v>-12.01485714285714</v>
      </c>
      <c r="DR47">
        <v>197.52028571428571</v>
      </c>
      <c r="DS47">
        <v>209.51685714285711</v>
      </c>
      <c r="DT47">
        <v>2.1250428571428568</v>
      </c>
      <c r="DU47">
        <v>202.5002857142857</v>
      </c>
      <c r="DV47">
        <v>33.490085714285712</v>
      </c>
      <c r="DW47">
        <v>3.6044714285714292</v>
      </c>
      <c r="DX47">
        <v>3.389401428571428</v>
      </c>
      <c r="DY47">
        <v>27.12002857142857</v>
      </c>
      <c r="DZ47">
        <v>26.075685714285719</v>
      </c>
      <c r="EA47">
        <v>1200.018571428571</v>
      </c>
      <c r="EB47">
        <v>0.95800557142857135</v>
      </c>
      <c r="EC47">
        <v>4.1994657142857127E-2</v>
      </c>
      <c r="ED47">
        <v>0</v>
      </c>
      <c r="EE47">
        <v>836.57014285714297</v>
      </c>
      <c r="EF47">
        <v>5.0001600000000002</v>
      </c>
      <c r="EG47">
        <v>11861.82857142857</v>
      </c>
      <c r="EH47">
        <v>9515.3371428571427</v>
      </c>
      <c r="EI47">
        <v>48.061999999999998</v>
      </c>
      <c r="EJ47">
        <v>50.642714285714291</v>
      </c>
      <c r="EK47">
        <v>49.303428571428583</v>
      </c>
      <c r="EL47">
        <v>49.25</v>
      </c>
      <c r="EM47">
        <v>49.767714285714291</v>
      </c>
      <c r="EN47">
        <v>1144.838571428571</v>
      </c>
      <c r="EO47">
        <v>50.184285714285707</v>
      </c>
      <c r="EP47">
        <v>0</v>
      </c>
      <c r="EQ47">
        <v>608705.70000004768</v>
      </c>
      <c r="ER47">
        <v>0</v>
      </c>
      <c r="ES47">
        <v>838.50519999999995</v>
      </c>
      <c r="ET47">
        <v>-22.855923048944021</v>
      </c>
      <c r="EU47">
        <v>6246.3153729294791</v>
      </c>
      <c r="EV47">
        <v>11338.272000000001</v>
      </c>
      <c r="EW47">
        <v>15</v>
      </c>
      <c r="EX47">
        <v>1657194677</v>
      </c>
      <c r="EY47" t="s">
        <v>416</v>
      </c>
      <c r="EZ47">
        <v>1657194677</v>
      </c>
      <c r="FA47">
        <v>1657194677</v>
      </c>
      <c r="FB47">
        <v>4</v>
      </c>
      <c r="FC47">
        <v>-0.154</v>
      </c>
      <c r="FD47">
        <v>6.0000000000000001E-3</v>
      </c>
      <c r="FE47">
        <v>-1.1719999999999999</v>
      </c>
      <c r="FF47">
        <v>0.44700000000000001</v>
      </c>
      <c r="FG47">
        <v>415</v>
      </c>
      <c r="FH47">
        <v>30</v>
      </c>
      <c r="FI47">
        <v>0.27</v>
      </c>
      <c r="FJ47">
        <v>0.12</v>
      </c>
      <c r="FK47">
        <v>-11.502347500000001</v>
      </c>
      <c r="FL47">
        <v>-3.5521677298311132</v>
      </c>
      <c r="FM47">
        <v>0.34275186140085367</v>
      </c>
      <c r="FN47">
        <v>0</v>
      </c>
      <c r="FO47">
        <v>839.96717647058824</v>
      </c>
      <c r="FP47">
        <v>-22.3321619671832</v>
      </c>
      <c r="FQ47">
        <v>2.19863121149324</v>
      </c>
      <c r="FR47">
        <v>0</v>
      </c>
      <c r="FS47">
        <v>2.0128922500000002</v>
      </c>
      <c r="FT47">
        <v>0.76057407129456278</v>
      </c>
      <c r="FU47">
        <v>7.374962598167871E-2</v>
      </c>
      <c r="FV47">
        <v>0</v>
      </c>
      <c r="FW47">
        <v>0</v>
      </c>
      <c r="FX47">
        <v>3</v>
      </c>
      <c r="FY47" t="s">
        <v>425</v>
      </c>
      <c r="FZ47">
        <v>3.36896</v>
      </c>
      <c r="GA47">
        <v>2.8939400000000002</v>
      </c>
      <c r="GB47">
        <v>5.1681400000000002E-2</v>
      </c>
      <c r="GC47">
        <v>5.5270199999999998E-2</v>
      </c>
      <c r="GD47">
        <v>0.14494099999999999</v>
      </c>
      <c r="GE47">
        <v>0.14168700000000001</v>
      </c>
      <c r="GF47">
        <v>32689.8</v>
      </c>
      <c r="GG47">
        <v>28351</v>
      </c>
      <c r="GH47">
        <v>30811.5</v>
      </c>
      <c r="GI47">
        <v>27973.4</v>
      </c>
      <c r="GJ47">
        <v>34727.5</v>
      </c>
      <c r="GK47">
        <v>33899.4</v>
      </c>
      <c r="GL47">
        <v>40183.5</v>
      </c>
      <c r="GM47">
        <v>39018.5</v>
      </c>
      <c r="GN47">
        <v>2.24668</v>
      </c>
      <c r="GO47">
        <v>1.5375799999999999</v>
      </c>
      <c r="GP47">
        <v>0</v>
      </c>
      <c r="GQ47">
        <v>2.2180399999999999E-2</v>
      </c>
      <c r="GR47">
        <v>999.9</v>
      </c>
      <c r="GS47">
        <v>32.663499999999999</v>
      </c>
      <c r="GT47">
        <v>52.4</v>
      </c>
      <c r="GU47">
        <v>42.6</v>
      </c>
      <c r="GV47">
        <v>44.049900000000001</v>
      </c>
      <c r="GW47">
        <v>50.4238</v>
      </c>
      <c r="GX47">
        <v>42.8446</v>
      </c>
      <c r="GY47">
        <v>1</v>
      </c>
      <c r="GZ47">
        <v>0.69843</v>
      </c>
      <c r="HA47">
        <v>1.76372</v>
      </c>
      <c r="HB47">
        <v>20.197199999999999</v>
      </c>
      <c r="HC47">
        <v>5.2141500000000001</v>
      </c>
      <c r="HD47">
        <v>11.974</v>
      </c>
      <c r="HE47">
        <v>4.9898499999999997</v>
      </c>
      <c r="HF47">
        <v>3.2925</v>
      </c>
      <c r="HG47">
        <v>7040.1</v>
      </c>
      <c r="HH47">
        <v>9999</v>
      </c>
      <c r="HI47">
        <v>9999</v>
      </c>
      <c r="HJ47">
        <v>658.8</v>
      </c>
      <c r="HK47">
        <v>4.9713399999999996</v>
      </c>
      <c r="HL47">
        <v>1.8748499999999999</v>
      </c>
      <c r="HM47">
        <v>1.87113</v>
      </c>
      <c r="HN47">
        <v>1.8708800000000001</v>
      </c>
      <c r="HO47">
        <v>1.87531</v>
      </c>
      <c r="HP47">
        <v>1.8721000000000001</v>
      </c>
      <c r="HQ47">
        <v>1.8675200000000001</v>
      </c>
      <c r="HR47">
        <v>1.8785099999999999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-1.1719999999999999</v>
      </c>
      <c r="IG47">
        <v>0.44719999999999999</v>
      </c>
      <c r="IH47">
        <v>-1.172199999999918</v>
      </c>
      <c r="II47">
        <v>0</v>
      </c>
      <c r="IJ47">
        <v>0</v>
      </c>
      <c r="IK47">
        <v>0</v>
      </c>
      <c r="IL47">
        <v>0.44723499999999922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157.5</v>
      </c>
      <c r="IU47">
        <v>157.5</v>
      </c>
      <c r="IV47">
        <v>0.62255899999999997</v>
      </c>
      <c r="IW47">
        <v>2.6232899999999999</v>
      </c>
      <c r="IX47">
        <v>1.49902</v>
      </c>
      <c r="IY47">
        <v>2.2802699999999998</v>
      </c>
      <c r="IZ47">
        <v>1.69678</v>
      </c>
      <c r="JA47">
        <v>2.3156699999999999</v>
      </c>
      <c r="JB47">
        <v>46.3566</v>
      </c>
      <c r="JC47">
        <v>14.1846</v>
      </c>
      <c r="JD47">
        <v>18</v>
      </c>
      <c r="JE47">
        <v>651.66999999999996</v>
      </c>
      <c r="JF47">
        <v>273.72699999999998</v>
      </c>
      <c r="JG47">
        <v>30.0016</v>
      </c>
      <c r="JH47">
        <v>36.325000000000003</v>
      </c>
      <c r="JI47">
        <v>30</v>
      </c>
      <c r="JJ47">
        <v>36.087699999999998</v>
      </c>
      <c r="JK47">
        <v>36.080500000000001</v>
      </c>
      <c r="JL47">
        <v>12.516500000000001</v>
      </c>
      <c r="JM47">
        <v>28.433900000000001</v>
      </c>
      <c r="JN47">
        <v>54.676900000000003</v>
      </c>
      <c r="JO47">
        <v>30</v>
      </c>
      <c r="JP47">
        <v>217.26499999999999</v>
      </c>
      <c r="JQ47">
        <v>33.329300000000003</v>
      </c>
      <c r="JR47">
        <v>98.217799999999997</v>
      </c>
      <c r="JS47">
        <v>98.237499999999997</v>
      </c>
    </row>
    <row r="48" spans="1:279" x14ac:dyDescent="0.2">
      <c r="A48">
        <v>33</v>
      </c>
      <c r="B48">
        <v>1657204129</v>
      </c>
      <c r="C48">
        <v>127.5</v>
      </c>
      <c r="D48" t="s">
        <v>484</v>
      </c>
      <c r="E48" t="s">
        <v>485</v>
      </c>
      <c r="F48">
        <v>4</v>
      </c>
      <c r="G48">
        <v>1657204126.6875</v>
      </c>
      <c r="H48">
        <f t="shared" si="0"/>
        <v>2.4001407653121867E-3</v>
      </c>
      <c r="I48">
        <f t="shared" si="1"/>
        <v>2.4001407653121869</v>
      </c>
      <c r="J48">
        <f t="shared" si="2"/>
        <v>3.6578384942779447</v>
      </c>
      <c r="K48">
        <f t="shared" si="3"/>
        <v>196.48525000000001</v>
      </c>
      <c r="L48">
        <f t="shared" si="4"/>
        <v>155.98297345466938</v>
      </c>
      <c r="M48">
        <f t="shared" si="5"/>
        <v>15.80181349786924</v>
      </c>
      <c r="N48">
        <f t="shared" si="6"/>
        <v>19.904885814248907</v>
      </c>
      <c r="O48">
        <f t="shared" si="7"/>
        <v>0.16579941187666947</v>
      </c>
      <c r="P48">
        <f t="shared" si="8"/>
        <v>2.7634472502536322</v>
      </c>
      <c r="Q48">
        <f t="shared" si="9"/>
        <v>0.16046471919089425</v>
      </c>
      <c r="R48">
        <f t="shared" si="10"/>
        <v>0.10075545174617523</v>
      </c>
      <c r="S48">
        <f t="shared" si="11"/>
        <v>194.42492468350562</v>
      </c>
      <c r="T48">
        <f t="shared" si="12"/>
        <v>34.398114960206009</v>
      </c>
      <c r="U48">
        <f t="shared" si="13"/>
        <v>33.022762499999999</v>
      </c>
      <c r="V48">
        <f t="shared" si="14"/>
        <v>5.0585721393688852</v>
      </c>
      <c r="W48">
        <f t="shared" si="15"/>
        <v>68.099831440219589</v>
      </c>
      <c r="X48">
        <f t="shared" si="16"/>
        <v>3.6081288915107099</v>
      </c>
      <c r="Y48">
        <f t="shared" si="17"/>
        <v>5.2982934248200761</v>
      </c>
      <c r="Z48">
        <f t="shared" si="18"/>
        <v>1.4504432478581752</v>
      </c>
      <c r="AA48">
        <f t="shared" si="19"/>
        <v>-105.84620775026744</v>
      </c>
      <c r="AB48">
        <f t="shared" si="20"/>
        <v>123.15677062588789</v>
      </c>
      <c r="AC48">
        <f t="shared" si="21"/>
        <v>10.250353372170718</v>
      </c>
      <c r="AD48">
        <f t="shared" si="22"/>
        <v>221.98584093129676</v>
      </c>
      <c r="AE48">
        <f t="shared" si="23"/>
        <v>12.719941807172397</v>
      </c>
      <c r="AF48">
        <f t="shared" si="24"/>
        <v>2.4572803472444402</v>
      </c>
      <c r="AG48">
        <f t="shared" si="25"/>
        <v>3.6578384942779447</v>
      </c>
      <c r="AH48">
        <v>216.97552494183381</v>
      </c>
      <c r="AI48">
        <v>206.78003030303029</v>
      </c>
      <c r="AJ48">
        <v>1.675694066375232</v>
      </c>
      <c r="AK48">
        <v>65.621803526807724</v>
      </c>
      <c r="AL48">
        <f t="shared" si="26"/>
        <v>2.4001407653121869</v>
      </c>
      <c r="AM48">
        <v>33.479976772150977</v>
      </c>
      <c r="AN48">
        <v>35.614162937062957</v>
      </c>
      <c r="AO48">
        <v>2.3429748168748581E-4</v>
      </c>
      <c r="AP48">
        <v>87.951736240355686</v>
      </c>
      <c r="AQ48">
        <v>50</v>
      </c>
      <c r="AR48">
        <v>8</v>
      </c>
      <c r="AS48">
        <f t="shared" si="27"/>
        <v>1</v>
      </c>
      <c r="AT48">
        <f t="shared" si="28"/>
        <v>0</v>
      </c>
      <c r="AU48">
        <f t="shared" si="29"/>
        <v>47091.395976842112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1009.5004091624382</v>
      </c>
      <c r="BI48">
        <f t="shared" si="33"/>
        <v>3.6578384942779447</v>
      </c>
      <c r="BJ48" t="e">
        <f t="shared" si="34"/>
        <v>#DIV/0!</v>
      </c>
      <c r="BK48">
        <f t="shared" si="35"/>
        <v>3.6234145732667688E-3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1199.9937500000001</v>
      </c>
      <c r="CQ48">
        <f t="shared" si="47"/>
        <v>1009.5004091624382</v>
      </c>
      <c r="CR48">
        <f t="shared" si="48"/>
        <v>0.84125472250371147</v>
      </c>
      <c r="CS48">
        <f t="shared" si="49"/>
        <v>0.16202161443216317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1657204126.6875</v>
      </c>
      <c r="CZ48">
        <v>196.48525000000001</v>
      </c>
      <c r="DA48">
        <v>208.66575</v>
      </c>
      <c r="DB48">
        <v>35.616587499999987</v>
      </c>
      <c r="DC48">
        <v>33.430312499999999</v>
      </c>
      <c r="DD48">
        <v>197.657375</v>
      </c>
      <c r="DE48">
        <v>35.169350000000001</v>
      </c>
      <c r="DF48">
        <v>650.35562499999992</v>
      </c>
      <c r="DG48">
        <v>101.2045</v>
      </c>
      <c r="DH48">
        <v>0.10023312500000001</v>
      </c>
      <c r="DI48">
        <v>33.8494125</v>
      </c>
      <c r="DJ48">
        <v>999.9</v>
      </c>
      <c r="DK48">
        <v>33.022762499999999</v>
      </c>
      <c r="DL48">
        <v>0</v>
      </c>
      <c r="DM48">
        <v>0</v>
      </c>
      <c r="DN48">
        <v>8973.7487500000007</v>
      </c>
      <c r="DO48">
        <v>0</v>
      </c>
      <c r="DP48">
        <v>2036.7225000000001</v>
      </c>
      <c r="DQ48">
        <v>-12.180725000000001</v>
      </c>
      <c r="DR48">
        <v>203.7415</v>
      </c>
      <c r="DS48">
        <v>215.88262499999999</v>
      </c>
      <c r="DT48">
        <v>2.18626875</v>
      </c>
      <c r="DU48">
        <v>208.66575</v>
      </c>
      <c r="DV48">
        <v>33.430312499999999</v>
      </c>
      <c r="DW48">
        <v>3.6045612500000002</v>
      </c>
      <c r="DX48">
        <v>3.3832974999999998</v>
      </c>
      <c r="DY48">
        <v>27.120450000000002</v>
      </c>
      <c r="DZ48">
        <v>26.045200000000001</v>
      </c>
      <c r="EA48">
        <v>1199.9937500000001</v>
      </c>
      <c r="EB48">
        <v>0.95800399999999997</v>
      </c>
      <c r="EC48">
        <v>4.1996199999999997E-2</v>
      </c>
      <c r="ED48">
        <v>0</v>
      </c>
      <c r="EE48">
        <v>835.36175000000003</v>
      </c>
      <c r="EF48">
        <v>5.0001600000000002</v>
      </c>
      <c r="EG48">
        <v>12055.8375</v>
      </c>
      <c r="EH48">
        <v>9515.1362499999996</v>
      </c>
      <c r="EI48">
        <v>48.061999999999998</v>
      </c>
      <c r="EJ48">
        <v>50.663749999999993</v>
      </c>
      <c r="EK48">
        <v>49.304250000000003</v>
      </c>
      <c r="EL48">
        <v>49.25</v>
      </c>
      <c r="EM48">
        <v>49.780999999999999</v>
      </c>
      <c r="EN48">
        <v>1144.8074999999999</v>
      </c>
      <c r="EO48">
        <v>50.188749999999999</v>
      </c>
      <c r="EP48">
        <v>0</v>
      </c>
      <c r="EQ48">
        <v>608709.89999985695</v>
      </c>
      <c r="ER48">
        <v>0</v>
      </c>
      <c r="ES48">
        <v>837.11242307692316</v>
      </c>
      <c r="ET48">
        <v>-21.18499146269459</v>
      </c>
      <c r="EU48">
        <v>4712.7418843926853</v>
      </c>
      <c r="EV48">
        <v>11635.126923076919</v>
      </c>
      <c r="EW48">
        <v>15</v>
      </c>
      <c r="EX48">
        <v>1657194677</v>
      </c>
      <c r="EY48" t="s">
        <v>416</v>
      </c>
      <c r="EZ48">
        <v>1657194677</v>
      </c>
      <c r="FA48">
        <v>1657194677</v>
      </c>
      <c r="FB48">
        <v>4</v>
      </c>
      <c r="FC48">
        <v>-0.154</v>
      </c>
      <c r="FD48">
        <v>6.0000000000000001E-3</v>
      </c>
      <c r="FE48">
        <v>-1.1719999999999999</v>
      </c>
      <c r="FF48">
        <v>0.44700000000000001</v>
      </c>
      <c r="FG48">
        <v>415</v>
      </c>
      <c r="FH48">
        <v>30</v>
      </c>
      <c r="FI48">
        <v>0.27</v>
      </c>
      <c r="FJ48">
        <v>0.12</v>
      </c>
      <c r="FK48">
        <v>-11.72991</v>
      </c>
      <c r="FL48">
        <v>-3.3574018761726139</v>
      </c>
      <c r="FM48">
        <v>0.3242296985163452</v>
      </c>
      <c r="FN48">
        <v>0</v>
      </c>
      <c r="FO48">
        <v>838.44070588235309</v>
      </c>
      <c r="FP48">
        <v>-22.099159647616791</v>
      </c>
      <c r="FQ48">
        <v>2.1755299087999291</v>
      </c>
      <c r="FR48">
        <v>0</v>
      </c>
      <c r="FS48">
        <v>2.0638717500000001</v>
      </c>
      <c r="FT48">
        <v>0.82130352720450206</v>
      </c>
      <c r="FU48">
        <v>7.9710893198091187E-2</v>
      </c>
      <c r="FV48">
        <v>0</v>
      </c>
      <c r="FW48">
        <v>0</v>
      </c>
      <c r="FX48">
        <v>3</v>
      </c>
      <c r="FY48" t="s">
        <v>425</v>
      </c>
      <c r="FZ48">
        <v>3.3685900000000002</v>
      </c>
      <c r="GA48">
        <v>2.8934299999999999</v>
      </c>
      <c r="GB48">
        <v>5.3219299999999997E-2</v>
      </c>
      <c r="GC48">
        <v>5.6849400000000001E-2</v>
      </c>
      <c r="GD48">
        <v>0.14492099999999999</v>
      </c>
      <c r="GE48">
        <v>0.14131199999999999</v>
      </c>
      <c r="GF48">
        <v>32637</v>
      </c>
      <c r="GG48">
        <v>28304.2</v>
      </c>
      <c r="GH48">
        <v>30811.7</v>
      </c>
      <c r="GI48">
        <v>27974</v>
      </c>
      <c r="GJ48">
        <v>34728.6</v>
      </c>
      <c r="GK48">
        <v>33915.199999999997</v>
      </c>
      <c r="GL48">
        <v>40183.800000000003</v>
      </c>
      <c r="GM48">
        <v>39019.5</v>
      </c>
      <c r="GN48">
        <v>2.2474799999999999</v>
      </c>
      <c r="GO48">
        <v>1.53735</v>
      </c>
      <c r="GP48">
        <v>0</v>
      </c>
      <c r="GQ48">
        <v>2.2158000000000001E-2</v>
      </c>
      <c r="GR48">
        <v>999.9</v>
      </c>
      <c r="GS48">
        <v>32.666400000000003</v>
      </c>
      <c r="GT48">
        <v>52.4</v>
      </c>
      <c r="GU48">
        <v>42.6</v>
      </c>
      <c r="GV48">
        <v>44.048699999999997</v>
      </c>
      <c r="GW48">
        <v>50.453800000000001</v>
      </c>
      <c r="GX48">
        <v>43.205100000000002</v>
      </c>
      <c r="GY48">
        <v>1</v>
      </c>
      <c r="GZ48">
        <v>0.69841500000000001</v>
      </c>
      <c r="HA48">
        <v>1.76755</v>
      </c>
      <c r="HB48">
        <v>20.197199999999999</v>
      </c>
      <c r="HC48">
        <v>5.2145900000000003</v>
      </c>
      <c r="HD48">
        <v>11.974</v>
      </c>
      <c r="HE48">
        <v>4.9893000000000001</v>
      </c>
      <c r="HF48">
        <v>3.2924799999999999</v>
      </c>
      <c r="HG48">
        <v>7040.1</v>
      </c>
      <c r="HH48">
        <v>9999</v>
      </c>
      <c r="HI48">
        <v>9999</v>
      </c>
      <c r="HJ48">
        <v>658.8</v>
      </c>
      <c r="HK48">
        <v>4.9713200000000004</v>
      </c>
      <c r="HL48">
        <v>1.8748499999999999</v>
      </c>
      <c r="HM48">
        <v>1.87114</v>
      </c>
      <c r="HN48">
        <v>1.8708800000000001</v>
      </c>
      <c r="HO48">
        <v>1.87531</v>
      </c>
      <c r="HP48">
        <v>1.8721000000000001</v>
      </c>
      <c r="HQ48">
        <v>1.8675200000000001</v>
      </c>
      <c r="HR48">
        <v>1.8785099999999999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-1.1719999999999999</v>
      </c>
      <c r="IG48">
        <v>0.44719999999999999</v>
      </c>
      <c r="IH48">
        <v>-1.172199999999918</v>
      </c>
      <c r="II48">
        <v>0</v>
      </c>
      <c r="IJ48">
        <v>0</v>
      </c>
      <c r="IK48">
        <v>0</v>
      </c>
      <c r="IL48">
        <v>0.44723499999999922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157.5</v>
      </c>
      <c r="IU48">
        <v>157.5</v>
      </c>
      <c r="IV48">
        <v>0.63720699999999997</v>
      </c>
      <c r="IW48">
        <v>2.6147499999999999</v>
      </c>
      <c r="IX48">
        <v>1.49902</v>
      </c>
      <c r="IY48">
        <v>2.2802699999999998</v>
      </c>
      <c r="IZ48">
        <v>1.69678</v>
      </c>
      <c r="JA48">
        <v>2.3938000000000001</v>
      </c>
      <c r="JB48">
        <v>46.3566</v>
      </c>
      <c r="JC48">
        <v>14.193300000000001</v>
      </c>
      <c r="JD48">
        <v>18</v>
      </c>
      <c r="JE48">
        <v>652.29399999999998</v>
      </c>
      <c r="JF48">
        <v>273.62099999999998</v>
      </c>
      <c r="JG48">
        <v>30.001300000000001</v>
      </c>
      <c r="JH48">
        <v>36.325000000000003</v>
      </c>
      <c r="JI48">
        <v>30.0001</v>
      </c>
      <c r="JJ48">
        <v>36.087699999999998</v>
      </c>
      <c r="JK48">
        <v>36.080500000000001</v>
      </c>
      <c r="JL48">
        <v>12.8123</v>
      </c>
      <c r="JM48">
        <v>28.433900000000001</v>
      </c>
      <c r="JN48">
        <v>54.676900000000003</v>
      </c>
      <c r="JO48">
        <v>30</v>
      </c>
      <c r="JP48">
        <v>223.96700000000001</v>
      </c>
      <c r="JQ48">
        <v>33.311500000000002</v>
      </c>
      <c r="JR48">
        <v>98.218500000000006</v>
      </c>
      <c r="JS48">
        <v>98.239900000000006</v>
      </c>
    </row>
    <row r="49" spans="1:279" x14ac:dyDescent="0.2">
      <c r="A49">
        <v>34</v>
      </c>
      <c r="B49">
        <v>1657204133</v>
      </c>
      <c r="C49">
        <v>131.5</v>
      </c>
      <c r="D49" t="s">
        <v>486</v>
      </c>
      <c r="E49" t="s">
        <v>487</v>
      </c>
      <c r="F49">
        <v>4</v>
      </c>
      <c r="G49">
        <v>1657204131</v>
      </c>
      <c r="H49">
        <f t="shared" si="0"/>
        <v>2.4613060442995756E-3</v>
      </c>
      <c r="I49">
        <f t="shared" si="1"/>
        <v>2.4613060442995756</v>
      </c>
      <c r="J49">
        <f t="shared" si="2"/>
        <v>3.9794666236781135</v>
      </c>
      <c r="K49">
        <f t="shared" si="3"/>
        <v>203.43828571428571</v>
      </c>
      <c r="L49">
        <f t="shared" si="4"/>
        <v>160.51091915912076</v>
      </c>
      <c r="M49">
        <f t="shared" si="5"/>
        <v>16.260687012238701</v>
      </c>
      <c r="N49">
        <f t="shared" si="6"/>
        <v>20.609478206445235</v>
      </c>
      <c r="O49">
        <f t="shared" si="7"/>
        <v>0.16982495127238903</v>
      </c>
      <c r="P49">
        <f t="shared" si="8"/>
        <v>2.7668057844273841</v>
      </c>
      <c r="Q49">
        <f t="shared" si="9"/>
        <v>0.16423931531249308</v>
      </c>
      <c r="R49">
        <f t="shared" si="10"/>
        <v>0.10313611497400124</v>
      </c>
      <c r="S49">
        <f t="shared" si="11"/>
        <v>194.43425104117739</v>
      </c>
      <c r="T49">
        <f t="shared" si="12"/>
        <v>34.372844049443962</v>
      </c>
      <c r="U49">
        <f t="shared" si="13"/>
        <v>33.024057142857153</v>
      </c>
      <c r="V49">
        <f t="shared" si="14"/>
        <v>5.0589400684735777</v>
      </c>
      <c r="W49">
        <f t="shared" si="15"/>
        <v>68.084238352268486</v>
      </c>
      <c r="X49">
        <f t="shared" si="16"/>
        <v>3.6056861504516187</v>
      </c>
      <c r="Y49">
        <f t="shared" si="17"/>
        <v>5.2959190522125912</v>
      </c>
      <c r="Z49">
        <f t="shared" si="18"/>
        <v>1.453253918021959</v>
      </c>
      <c r="AA49">
        <f t="shared" si="19"/>
        <v>-108.54359655361128</v>
      </c>
      <c r="AB49">
        <f t="shared" si="20"/>
        <v>121.91602636825185</v>
      </c>
      <c r="AC49">
        <f t="shared" si="21"/>
        <v>10.134434472327916</v>
      </c>
      <c r="AD49">
        <f t="shared" si="22"/>
        <v>217.94111532814588</v>
      </c>
      <c r="AE49">
        <f t="shared" si="23"/>
        <v>12.976423318868221</v>
      </c>
      <c r="AF49">
        <f t="shared" si="24"/>
        <v>2.5548383887495496</v>
      </c>
      <c r="AG49">
        <f t="shared" si="25"/>
        <v>3.9794666236781135</v>
      </c>
      <c r="AH49">
        <v>223.904167817885</v>
      </c>
      <c r="AI49">
        <v>213.44396969696959</v>
      </c>
      <c r="AJ49">
        <v>1.665087458646765</v>
      </c>
      <c r="AK49">
        <v>65.621803526807724</v>
      </c>
      <c r="AL49">
        <f t="shared" si="26"/>
        <v>2.4613060442995756</v>
      </c>
      <c r="AM49">
        <v>33.353031549604687</v>
      </c>
      <c r="AN49">
        <v>35.578579020979021</v>
      </c>
      <c r="AO49">
        <v>-6.6270575795895001E-3</v>
      </c>
      <c r="AP49">
        <v>87.951736240355686</v>
      </c>
      <c r="AQ49">
        <v>50</v>
      </c>
      <c r="AR49">
        <v>8</v>
      </c>
      <c r="AS49">
        <f t="shared" si="27"/>
        <v>1</v>
      </c>
      <c r="AT49">
        <f t="shared" si="28"/>
        <v>0</v>
      </c>
      <c r="AU49">
        <f t="shared" si="29"/>
        <v>47184.751068950769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1009.5510855135636</v>
      </c>
      <c r="BI49">
        <f t="shared" si="33"/>
        <v>3.9794666236781135</v>
      </c>
      <c r="BJ49" t="e">
        <f t="shared" si="34"/>
        <v>#DIV/0!</v>
      </c>
      <c r="BK49">
        <f t="shared" si="35"/>
        <v>3.9418179830431653E-3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1200.0542857142859</v>
      </c>
      <c r="CQ49">
        <f t="shared" si="47"/>
        <v>1009.5510855135636</v>
      </c>
      <c r="CR49">
        <f t="shared" si="48"/>
        <v>0.84125451450945599</v>
      </c>
      <c r="CS49">
        <f t="shared" si="49"/>
        <v>0.16202121300325004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1657204131</v>
      </c>
      <c r="CZ49">
        <v>203.43828571428571</v>
      </c>
      <c r="DA49">
        <v>215.88985714285721</v>
      </c>
      <c r="DB49">
        <v>35.592100000000002</v>
      </c>
      <c r="DC49">
        <v>33.318899999999999</v>
      </c>
      <c r="DD49">
        <v>204.61028571428571</v>
      </c>
      <c r="DE49">
        <v>35.1449</v>
      </c>
      <c r="DF49">
        <v>650.33600000000013</v>
      </c>
      <c r="DG49">
        <v>101.206</v>
      </c>
      <c r="DH49">
        <v>9.979961428571428E-2</v>
      </c>
      <c r="DI49">
        <v>33.841385714285721</v>
      </c>
      <c r="DJ49">
        <v>999.89999999999986</v>
      </c>
      <c r="DK49">
        <v>33.024057142857153</v>
      </c>
      <c r="DL49">
        <v>0</v>
      </c>
      <c r="DM49">
        <v>0</v>
      </c>
      <c r="DN49">
        <v>8991.4299999999985</v>
      </c>
      <c r="DO49">
        <v>0</v>
      </c>
      <c r="DP49">
        <v>1845.1342857142861</v>
      </c>
      <c r="DQ49">
        <v>-12.45162857142857</v>
      </c>
      <c r="DR49">
        <v>210.946</v>
      </c>
      <c r="DS49">
        <v>223.33071428571429</v>
      </c>
      <c r="DT49">
        <v>2.2732142857142859</v>
      </c>
      <c r="DU49">
        <v>215.88985714285721</v>
      </c>
      <c r="DV49">
        <v>33.318899999999999</v>
      </c>
      <c r="DW49">
        <v>3.602141428571429</v>
      </c>
      <c r="DX49">
        <v>3.3720757142857138</v>
      </c>
      <c r="DY49">
        <v>27.109028571428571</v>
      </c>
      <c r="DZ49">
        <v>25.989071428571432</v>
      </c>
      <c r="EA49">
        <v>1200.0542857142859</v>
      </c>
      <c r="EB49">
        <v>0.95800557142857135</v>
      </c>
      <c r="EC49">
        <v>4.1994657142857141E-2</v>
      </c>
      <c r="ED49">
        <v>0</v>
      </c>
      <c r="EE49">
        <v>833.95228571428572</v>
      </c>
      <c r="EF49">
        <v>5.0001600000000002</v>
      </c>
      <c r="EG49">
        <v>11766.3</v>
      </c>
      <c r="EH49">
        <v>9515.612857142858</v>
      </c>
      <c r="EI49">
        <v>48.061999999999998</v>
      </c>
      <c r="EJ49">
        <v>50.686999999999998</v>
      </c>
      <c r="EK49">
        <v>49.311999999999998</v>
      </c>
      <c r="EL49">
        <v>49.276571428571422</v>
      </c>
      <c r="EM49">
        <v>49.75</v>
      </c>
      <c r="EN49">
        <v>1144.8714285714291</v>
      </c>
      <c r="EO49">
        <v>50.182857142857152</v>
      </c>
      <c r="EP49">
        <v>0</v>
      </c>
      <c r="EQ49">
        <v>608713.5</v>
      </c>
      <c r="ER49">
        <v>0</v>
      </c>
      <c r="ES49">
        <v>835.86919230769206</v>
      </c>
      <c r="ET49">
        <v>-20.569264976674152</v>
      </c>
      <c r="EU49">
        <v>1225.223931107756</v>
      </c>
      <c r="EV49">
        <v>11813.2</v>
      </c>
      <c r="EW49">
        <v>15</v>
      </c>
      <c r="EX49">
        <v>1657194677</v>
      </c>
      <c r="EY49" t="s">
        <v>416</v>
      </c>
      <c r="EZ49">
        <v>1657194677</v>
      </c>
      <c r="FA49">
        <v>1657194677</v>
      </c>
      <c r="FB49">
        <v>4</v>
      </c>
      <c r="FC49">
        <v>-0.154</v>
      </c>
      <c r="FD49">
        <v>6.0000000000000001E-3</v>
      </c>
      <c r="FE49">
        <v>-1.1719999999999999</v>
      </c>
      <c r="FF49">
        <v>0.44700000000000001</v>
      </c>
      <c r="FG49">
        <v>415</v>
      </c>
      <c r="FH49">
        <v>30</v>
      </c>
      <c r="FI49">
        <v>0.27</v>
      </c>
      <c r="FJ49">
        <v>0.12</v>
      </c>
      <c r="FK49">
        <v>-11.9521225</v>
      </c>
      <c r="FL49">
        <v>-3.394654784240168</v>
      </c>
      <c r="FM49">
        <v>0.32776136630748598</v>
      </c>
      <c r="FN49">
        <v>0</v>
      </c>
      <c r="FO49">
        <v>836.94464705882365</v>
      </c>
      <c r="FP49">
        <v>-20.96479756657784</v>
      </c>
      <c r="FQ49">
        <v>2.0642657985824489</v>
      </c>
      <c r="FR49">
        <v>0</v>
      </c>
      <c r="FS49">
        <v>2.1277815000000002</v>
      </c>
      <c r="FT49">
        <v>0.91286791744840257</v>
      </c>
      <c r="FU49">
        <v>8.9501266179590991E-2</v>
      </c>
      <c r="FV49">
        <v>0</v>
      </c>
      <c r="FW49">
        <v>0</v>
      </c>
      <c r="FX49">
        <v>3</v>
      </c>
      <c r="FY49" t="s">
        <v>425</v>
      </c>
      <c r="FZ49">
        <v>3.3688699999999998</v>
      </c>
      <c r="GA49">
        <v>2.8935200000000001</v>
      </c>
      <c r="GB49">
        <v>5.4733700000000003E-2</v>
      </c>
      <c r="GC49">
        <v>5.8429200000000001E-2</v>
      </c>
      <c r="GD49">
        <v>0.14483099999999999</v>
      </c>
      <c r="GE49">
        <v>0.141205</v>
      </c>
      <c r="GF49">
        <v>32583.9</v>
      </c>
      <c r="GG49">
        <v>28257</v>
      </c>
      <c r="GH49">
        <v>30810.9</v>
      </c>
      <c r="GI49">
        <v>27974.2</v>
      </c>
      <c r="GJ49">
        <v>34731.599999999999</v>
      </c>
      <c r="GK49">
        <v>33919.5</v>
      </c>
      <c r="GL49">
        <v>40183</v>
      </c>
      <c r="GM49">
        <v>39019.599999999999</v>
      </c>
      <c r="GN49">
        <v>2.2474799999999999</v>
      </c>
      <c r="GO49">
        <v>1.53745</v>
      </c>
      <c r="GP49">
        <v>0</v>
      </c>
      <c r="GQ49">
        <v>2.18526E-2</v>
      </c>
      <c r="GR49">
        <v>999.9</v>
      </c>
      <c r="GS49">
        <v>32.668599999999998</v>
      </c>
      <c r="GT49">
        <v>52.4</v>
      </c>
      <c r="GU49">
        <v>42.6</v>
      </c>
      <c r="GV49">
        <v>44.048499999999997</v>
      </c>
      <c r="GW49">
        <v>50.393799999999999</v>
      </c>
      <c r="GX49">
        <v>43.173099999999998</v>
      </c>
      <c r="GY49">
        <v>1</v>
      </c>
      <c r="GZ49">
        <v>0.69846799999999998</v>
      </c>
      <c r="HA49">
        <v>1.76874</v>
      </c>
      <c r="HB49">
        <v>20.197199999999999</v>
      </c>
      <c r="HC49">
        <v>5.2151899999999998</v>
      </c>
      <c r="HD49">
        <v>11.974</v>
      </c>
      <c r="HE49">
        <v>4.9892000000000003</v>
      </c>
      <c r="HF49">
        <v>3.2925</v>
      </c>
      <c r="HG49">
        <v>7040.1</v>
      </c>
      <c r="HH49">
        <v>9999</v>
      </c>
      <c r="HI49">
        <v>9999</v>
      </c>
      <c r="HJ49">
        <v>658.8</v>
      </c>
      <c r="HK49">
        <v>4.9713200000000004</v>
      </c>
      <c r="HL49">
        <v>1.8748499999999999</v>
      </c>
      <c r="HM49">
        <v>1.8711500000000001</v>
      </c>
      <c r="HN49">
        <v>1.8708800000000001</v>
      </c>
      <c r="HO49">
        <v>1.87531</v>
      </c>
      <c r="HP49">
        <v>1.8721000000000001</v>
      </c>
      <c r="HQ49">
        <v>1.8675299999999999</v>
      </c>
      <c r="HR49">
        <v>1.8785099999999999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-1.1719999999999999</v>
      </c>
      <c r="IG49">
        <v>0.44729999999999998</v>
      </c>
      <c r="IH49">
        <v>-1.172199999999918</v>
      </c>
      <c r="II49">
        <v>0</v>
      </c>
      <c r="IJ49">
        <v>0</v>
      </c>
      <c r="IK49">
        <v>0</v>
      </c>
      <c r="IL49">
        <v>0.44723499999999922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157.6</v>
      </c>
      <c r="IU49">
        <v>157.6</v>
      </c>
      <c r="IV49">
        <v>0.65185499999999996</v>
      </c>
      <c r="IW49">
        <v>2.6245099999999999</v>
      </c>
      <c r="IX49">
        <v>1.49902</v>
      </c>
      <c r="IY49">
        <v>2.2802699999999998</v>
      </c>
      <c r="IZ49">
        <v>1.69678</v>
      </c>
      <c r="JA49">
        <v>2.2863799999999999</v>
      </c>
      <c r="JB49">
        <v>46.385800000000003</v>
      </c>
      <c r="JC49">
        <v>14.1846</v>
      </c>
      <c r="JD49">
        <v>18</v>
      </c>
      <c r="JE49">
        <v>652.29399999999998</v>
      </c>
      <c r="JF49">
        <v>273.66800000000001</v>
      </c>
      <c r="JG49">
        <v>30.000800000000002</v>
      </c>
      <c r="JH49">
        <v>36.325000000000003</v>
      </c>
      <c r="JI49">
        <v>30.0001</v>
      </c>
      <c r="JJ49">
        <v>36.087699999999998</v>
      </c>
      <c r="JK49">
        <v>36.080500000000001</v>
      </c>
      <c r="JL49">
        <v>13.113799999999999</v>
      </c>
      <c r="JM49">
        <v>28.433900000000001</v>
      </c>
      <c r="JN49">
        <v>54.292099999999998</v>
      </c>
      <c r="JO49">
        <v>30</v>
      </c>
      <c r="JP49">
        <v>230.78200000000001</v>
      </c>
      <c r="JQ49">
        <v>33.306100000000001</v>
      </c>
      <c r="JR49">
        <v>98.216399999999993</v>
      </c>
      <c r="JS49">
        <v>98.240300000000005</v>
      </c>
    </row>
    <row r="50" spans="1:279" x14ac:dyDescent="0.2">
      <c r="A50">
        <v>35</v>
      </c>
      <c r="B50">
        <v>1657204137</v>
      </c>
      <c r="C50">
        <v>135.5</v>
      </c>
      <c r="D50" t="s">
        <v>488</v>
      </c>
      <c r="E50" t="s">
        <v>489</v>
      </c>
      <c r="F50">
        <v>4</v>
      </c>
      <c r="G50">
        <v>1657204134.6875</v>
      </c>
      <c r="H50">
        <f t="shared" si="0"/>
        <v>2.4897457895920608E-3</v>
      </c>
      <c r="I50">
        <f t="shared" si="1"/>
        <v>2.4897457895920607</v>
      </c>
      <c r="J50">
        <f t="shared" si="2"/>
        <v>4.1373688140077789</v>
      </c>
      <c r="K50">
        <f t="shared" si="3"/>
        <v>209.37025</v>
      </c>
      <c r="L50">
        <f t="shared" si="4"/>
        <v>165.26950228255836</v>
      </c>
      <c r="M50">
        <f t="shared" si="5"/>
        <v>16.742836973876766</v>
      </c>
      <c r="N50">
        <f t="shared" si="6"/>
        <v>21.210519270134984</v>
      </c>
      <c r="O50">
        <f t="shared" si="7"/>
        <v>0.17194665478558752</v>
      </c>
      <c r="P50">
        <f t="shared" si="8"/>
        <v>2.7703256287357561</v>
      </c>
      <c r="Q50">
        <f t="shared" si="9"/>
        <v>0.16623012196712136</v>
      </c>
      <c r="R50">
        <f t="shared" si="10"/>
        <v>0.10439160162168129</v>
      </c>
      <c r="S50">
        <f t="shared" si="11"/>
        <v>194.42602011261164</v>
      </c>
      <c r="T50">
        <f t="shared" si="12"/>
        <v>34.361896304451079</v>
      </c>
      <c r="U50">
        <f t="shared" si="13"/>
        <v>33.013337500000013</v>
      </c>
      <c r="V50">
        <f t="shared" si="14"/>
        <v>5.0558943171183364</v>
      </c>
      <c r="W50">
        <f t="shared" si="15"/>
        <v>68.050792043094688</v>
      </c>
      <c r="X50">
        <f t="shared" si="16"/>
        <v>3.6034070720248548</v>
      </c>
      <c r="Y50">
        <f t="shared" si="17"/>
        <v>5.2951728610931035</v>
      </c>
      <c r="Z50">
        <f t="shared" si="18"/>
        <v>1.4524872450934816</v>
      </c>
      <c r="AA50">
        <f t="shared" si="19"/>
        <v>-109.79778932100989</v>
      </c>
      <c r="AB50">
        <f t="shared" si="20"/>
        <v>123.29529186206007</v>
      </c>
      <c r="AC50">
        <f t="shared" si="21"/>
        <v>10.235402612341709</v>
      </c>
      <c r="AD50">
        <f t="shared" si="22"/>
        <v>218.15892526600354</v>
      </c>
      <c r="AE50">
        <f t="shared" si="23"/>
        <v>13.249989463173192</v>
      </c>
      <c r="AF50">
        <f t="shared" si="24"/>
        <v>2.5362915106619344</v>
      </c>
      <c r="AG50">
        <f t="shared" si="25"/>
        <v>4.1373688140077789</v>
      </c>
      <c r="AH50">
        <v>230.85349799132101</v>
      </c>
      <c r="AI50">
        <v>220.1464909090908</v>
      </c>
      <c r="AJ50">
        <v>1.689062929187964</v>
      </c>
      <c r="AK50">
        <v>65.621803526807724</v>
      </c>
      <c r="AL50">
        <f t="shared" si="26"/>
        <v>2.4897457895920607</v>
      </c>
      <c r="AM50">
        <v>33.311534300199348</v>
      </c>
      <c r="AN50">
        <v>35.56321048951051</v>
      </c>
      <c r="AO50">
        <v>-6.7694734141434034E-3</v>
      </c>
      <c r="AP50">
        <v>87.951736240355686</v>
      </c>
      <c r="AQ50">
        <v>50</v>
      </c>
      <c r="AR50">
        <v>8</v>
      </c>
      <c r="AS50">
        <f t="shared" si="27"/>
        <v>1</v>
      </c>
      <c r="AT50">
        <f t="shared" si="28"/>
        <v>0</v>
      </c>
      <c r="AU50">
        <f t="shared" si="29"/>
        <v>47281.743047333817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1009.5085497992807</v>
      </c>
      <c r="BI50">
        <f t="shared" si="33"/>
        <v>4.1373688140077789</v>
      </c>
      <c r="BJ50" t="e">
        <f t="shared" si="34"/>
        <v>#DIV/0!</v>
      </c>
      <c r="BK50">
        <f t="shared" si="35"/>
        <v>4.0983989831789008E-3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1200.0037500000001</v>
      </c>
      <c r="CQ50">
        <f t="shared" si="47"/>
        <v>1009.5085497992807</v>
      </c>
      <c r="CR50">
        <f t="shared" si="48"/>
        <v>0.84125449591243406</v>
      </c>
      <c r="CS50">
        <f t="shared" si="49"/>
        <v>0.16202117711099789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1657204134.6875</v>
      </c>
      <c r="CZ50">
        <v>209.37025</v>
      </c>
      <c r="DA50">
        <v>222.08475000000001</v>
      </c>
      <c r="DB50">
        <v>35.569437499999999</v>
      </c>
      <c r="DC50">
        <v>33.312662500000002</v>
      </c>
      <c r="DD50">
        <v>210.54287500000001</v>
      </c>
      <c r="DE50">
        <v>35.122225</v>
      </c>
      <c r="DF50">
        <v>650.32899999999995</v>
      </c>
      <c r="DG50">
        <v>101.20650000000001</v>
      </c>
      <c r="DH50">
        <v>9.977092500000001E-2</v>
      </c>
      <c r="DI50">
        <v>33.838862499999998</v>
      </c>
      <c r="DJ50">
        <v>999.9</v>
      </c>
      <c r="DK50">
        <v>33.013337500000013</v>
      </c>
      <c r="DL50">
        <v>0</v>
      </c>
      <c r="DM50">
        <v>0</v>
      </c>
      <c r="DN50">
        <v>9010.0774999999994</v>
      </c>
      <c r="DO50">
        <v>0</v>
      </c>
      <c r="DP50">
        <v>1897.11625</v>
      </c>
      <c r="DQ50">
        <v>-12.71435</v>
      </c>
      <c r="DR50">
        <v>217.09225000000001</v>
      </c>
      <c r="DS50">
        <v>229.738</v>
      </c>
      <c r="DT50">
        <v>2.25680375</v>
      </c>
      <c r="DU50">
        <v>222.08475000000001</v>
      </c>
      <c r="DV50">
        <v>33.312662500000002</v>
      </c>
      <c r="DW50">
        <v>3.59986125</v>
      </c>
      <c r="DX50">
        <v>3.3714575</v>
      </c>
      <c r="DY50">
        <v>27.0982375</v>
      </c>
      <c r="DZ50">
        <v>25.985949999999999</v>
      </c>
      <c r="EA50">
        <v>1200.0037500000001</v>
      </c>
      <c r="EB50">
        <v>0.95800537499999994</v>
      </c>
      <c r="EC50">
        <v>4.199485E-2</v>
      </c>
      <c r="ED50">
        <v>0</v>
      </c>
      <c r="EE50">
        <v>832.45662500000003</v>
      </c>
      <c r="EF50">
        <v>5.0001600000000002</v>
      </c>
      <c r="EG50">
        <v>11881.35</v>
      </c>
      <c r="EH50">
        <v>9515.2199999999993</v>
      </c>
      <c r="EI50">
        <v>48.061999999999998</v>
      </c>
      <c r="EJ50">
        <v>50.686999999999998</v>
      </c>
      <c r="EK50">
        <v>49.327749999999988</v>
      </c>
      <c r="EL50">
        <v>49.280999999999999</v>
      </c>
      <c r="EM50">
        <v>49.796499999999988</v>
      </c>
      <c r="EN50">
        <v>1144.82375</v>
      </c>
      <c r="EO50">
        <v>50.18</v>
      </c>
      <c r="EP50">
        <v>0</v>
      </c>
      <c r="EQ50">
        <v>608717.70000004768</v>
      </c>
      <c r="ER50">
        <v>0</v>
      </c>
      <c r="ES50">
        <v>834.2668799999999</v>
      </c>
      <c r="ET50">
        <v>-21.012461507757521</v>
      </c>
      <c r="EU50">
        <v>-892.93845815429063</v>
      </c>
      <c r="EV50">
        <v>11900.147999999999</v>
      </c>
      <c r="EW50">
        <v>15</v>
      </c>
      <c r="EX50">
        <v>1657194677</v>
      </c>
      <c r="EY50" t="s">
        <v>416</v>
      </c>
      <c r="EZ50">
        <v>1657194677</v>
      </c>
      <c r="FA50">
        <v>1657194677</v>
      </c>
      <c r="FB50">
        <v>4</v>
      </c>
      <c r="FC50">
        <v>-0.154</v>
      </c>
      <c r="FD50">
        <v>6.0000000000000001E-3</v>
      </c>
      <c r="FE50">
        <v>-1.1719999999999999</v>
      </c>
      <c r="FF50">
        <v>0.44700000000000001</v>
      </c>
      <c r="FG50">
        <v>415</v>
      </c>
      <c r="FH50">
        <v>30</v>
      </c>
      <c r="FI50">
        <v>0.27</v>
      </c>
      <c r="FJ50">
        <v>0.12</v>
      </c>
      <c r="FK50">
        <v>-12.193367500000001</v>
      </c>
      <c r="FL50">
        <v>-3.4348424015008749</v>
      </c>
      <c r="FM50">
        <v>0.33190312923163279</v>
      </c>
      <c r="FN50">
        <v>0</v>
      </c>
      <c r="FO50">
        <v>835.63582352941171</v>
      </c>
      <c r="FP50">
        <v>-20.988296419989261</v>
      </c>
      <c r="FQ50">
        <v>2.0674416624615222</v>
      </c>
      <c r="FR50">
        <v>0</v>
      </c>
      <c r="FS50">
        <v>2.1754562499999999</v>
      </c>
      <c r="FT50">
        <v>0.81633534709193201</v>
      </c>
      <c r="FU50">
        <v>8.2490858878044762E-2</v>
      </c>
      <c r="FV50">
        <v>0</v>
      </c>
      <c r="FW50">
        <v>0</v>
      </c>
      <c r="FX50">
        <v>3</v>
      </c>
      <c r="FY50" t="s">
        <v>425</v>
      </c>
      <c r="FZ50">
        <v>3.36876</v>
      </c>
      <c r="GA50">
        <v>2.89377</v>
      </c>
      <c r="GB50">
        <v>5.6251599999999999E-2</v>
      </c>
      <c r="GC50">
        <v>6.0013999999999998E-2</v>
      </c>
      <c r="GD50">
        <v>0.14479</v>
      </c>
      <c r="GE50">
        <v>0.141206</v>
      </c>
      <c r="GF50">
        <v>32531.8</v>
      </c>
      <c r="GG50">
        <v>28209.5</v>
      </c>
      <c r="GH50">
        <v>30811.1</v>
      </c>
      <c r="GI50">
        <v>27974.3</v>
      </c>
      <c r="GJ50">
        <v>34733.5</v>
      </c>
      <c r="GK50">
        <v>33919.599999999999</v>
      </c>
      <c r="GL50">
        <v>40183.199999999997</v>
      </c>
      <c r="GM50">
        <v>39019.699999999997</v>
      </c>
      <c r="GN50">
        <v>2.24777</v>
      </c>
      <c r="GO50">
        <v>1.53712</v>
      </c>
      <c r="GP50">
        <v>0</v>
      </c>
      <c r="GQ50">
        <v>2.06083E-2</v>
      </c>
      <c r="GR50">
        <v>999.9</v>
      </c>
      <c r="GS50">
        <v>32.673000000000002</v>
      </c>
      <c r="GT50">
        <v>52.4</v>
      </c>
      <c r="GU50">
        <v>42.6</v>
      </c>
      <c r="GV50">
        <v>44.051699999999997</v>
      </c>
      <c r="GW50">
        <v>50.2438</v>
      </c>
      <c r="GX50">
        <v>42.804499999999997</v>
      </c>
      <c r="GY50">
        <v>1</v>
      </c>
      <c r="GZ50">
        <v>0.69879800000000003</v>
      </c>
      <c r="HA50">
        <v>1.7697400000000001</v>
      </c>
      <c r="HB50">
        <v>20.196999999999999</v>
      </c>
      <c r="HC50">
        <v>5.2150400000000001</v>
      </c>
      <c r="HD50">
        <v>11.974</v>
      </c>
      <c r="HE50">
        <v>4.9894499999999997</v>
      </c>
      <c r="HF50">
        <v>3.2925</v>
      </c>
      <c r="HG50">
        <v>7040.4</v>
      </c>
      <c r="HH50">
        <v>9999</v>
      </c>
      <c r="HI50">
        <v>9999</v>
      </c>
      <c r="HJ50">
        <v>658.8</v>
      </c>
      <c r="HK50">
        <v>4.9713500000000002</v>
      </c>
      <c r="HL50">
        <v>1.8748499999999999</v>
      </c>
      <c r="HM50">
        <v>1.87114</v>
      </c>
      <c r="HN50">
        <v>1.8708800000000001</v>
      </c>
      <c r="HO50">
        <v>1.87531</v>
      </c>
      <c r="HP50">
        <v>1.8721000000000001</v>
      </c>
      <c r="HQ50">
        <v>1.8675200000000001</v>
      </c>
      <c r="HR50">
        <v>1.8785099999999999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-1.173</v>
      </c>
      <c r="IG50">
        <v>0.44719999999999999</v>
      </c>
      <c r="IH50">
        <v>-1.172199999999918</v>
      </c>
      <c r="II50">
        <v>0</v>
      </c>
      <c r="IJ50">
        <v>0</v>
      </c>
      <c r="IK50">
        <v>0</v>
      </c>
      <c r="IL50">
        <v>0.44723499999999922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157.69999999999999</v>
      </c>
      <c r="IU50">
        <v>157.69999999999999</v>
      </c>
      <c r="IV50">
        <v>0.66650399999999999</v>
      </c>
      <c r="IW50">
        <v>2.6147499999999999</v>
      </c>
      <c r="IX50">
        <v>1.49902</v>
      </c>
      <c r="IY50">
        <v>2.2814899999999998</v>
      </c>
      <c r="IZ50">
        <v>1.69678</v>
      </c>
      <c r="JA50">
        <v>2.4047900000000002</v>
      </c>
      <c r="JB50">
        <v>46.385800000000003</v>
      </c>
      <c r="JC50">
        <v>14.193300000000001</v>
      </c>
      <c r="JD50">
        <v>18</v>
      </c>
      <c r="JE50">
        <v>652.55499999999995</v>
      </c>
      <c r="JF50">
        <v>273.52800000000002</v>
      </c>
      <c r="JG50">
        <v>30.000599999999999</v>
      </c>
      <c r="JH50">
        <v>36.325000000000003</v>
      </c>
      <c r="JI50">
        <v>30.0001</v>
      </c>
      <c r="JJ50">
        <v>36.090400000000002</v>
      </c>
      <c r="JK50">
        <v>36.0839</v>
      </c>
      <c r="JL50">
        <v>13.4091</v>
      </c>
      <c r="JM50">
        <v>28.433900000000001</v>
      </c>
      <c r="JN50">
        <v>54.292099999999998</v>
      </c>
      <c r="JO50">
        <v>30</v>
      </c>
      <c r="JP50">
        <v>237.464</v>
      </c>
      <c r="JQ50">
        <v>33.292099999999998</v>
      </c>
      <c r="JR50">
        <v>98.216999999999999</v>
      </c>
      <c r="JS50">
        <v>98.240499999999997</v>
      </c>
    </row>
    <row r="51" spans="1:279" x14ac:dyDescent="0.2">
      <c r="A51">
        <v>36</v>
      </c>
      <c r="B51">
        <v>1657204141</v>
      </c>
      <c r="C51">
        <v>139.5</v>
      </c>
      <c r="D51" t="s">
        <v>490</v>
      </c>
      <c r="E51" t="s">
        <v>491</v>
      </c>
      <c r="F51">
        <v>4</v>
      </c>
      <c r="G51">
        <v>1657204139</v>
      </c>
      <c r="H51">
        <f t="shared" si="0"/>
        <v>2.5228487919649605E-3</v>
      </c>
      <c r="I51">
        <f t="shared" si="1"/>
        <v>2.5228487919649605</v>
      </c>
      <c r="J51">
        <f t="shared" si="2"/>
        <v>4.3747279089681159</v>
      </c>
      <c r="K51">
        <f t="shared" si="3"/>
        <v>216.41457142857141</v>
      </c>
      <c r="L51">
        <f t="shared" si="4"/>
        <v>170.39928670649741</v>
      </c>
      <c r="M51">
        <f t="shared" si="5"/>
        <v>17.262456531488247</v>
      </c>
      <c r="N51">
        <f t="shared" si="6"/>
        <v>21.924077290893511</v>
      </c>
      <c r="O51">
        <f t="shared" si="7"/>
        <v>0.17413081640718006</v>
      </c>
      <c r="P51">
        <f t="shared" si="8"/>
        <v>2.7663972130727901</v>
      </c>
      <c r="Q51">
        <f t="shared" si="9"/>
        <v>0.16826277551493868</v>
      </c>
      <c r="R51">
        <f t="shared" si="10"/>
        <v>0.10567498116535887</v>
      </c>
      <c r="S51">
        <f t="shared" si="11"/>
        <v>194.42906961261778</v>
      </c>
      <c r="T51">
        <f t="shared" si="12"/>
        <v>34.355688888968366</v>
      </c>
      <c r="U51">
        <f t="shared" si="13"/>
        <v>33.015785714285713</v>
      </c>
      <c r="V51">
        <f t="shared" si="14"/>
        <v>5.0565897828834192</v>
      </c>
      <c r="W51">
        <f t="shared" si="15"/>
        <v>68.027003413291681</v>
      </c>
      <c r="X51">
        <f t="shared" si="16"/>
        <v>3.6025745596584766</v>
      </c>
      <c r="Y51">
        <f t="shared" si="17"/>
        <v>5.2958007539614416</v>
      </c>
      <c r="Z51">
        <f t="shared" si="18"/>
        <v>1.4540152232249426</v>
      </c>
      <c r="AA51">
        <f t="shared" si="19"/>
        <v>-111.25763172565476</v>
      </c>
      <c r="AB51">
        <f t="shared" si="20"/>
        <v>123.07198380603324</v>
      </c>
      <c r="AC51">
        <f t="shared" si="21"/>
        <v>10.231601990773479</v>
      </c>
      <c r="AD51">
        <f t="shared" si="22"/>
        <v>216.47502368376973</v>
      </c>
      <c r="AE51">
        <f t="shared" si="23"/>
        <v>13.526194050415416</v>
      </c>
      <c r="AF51">
        <f t="shared" si="24"/>
        <v>2.533932252601319</v>
      </c>
      <c r="AG51">
        <f t="shared" si="25"/>
        <v>4.3747279089681159</v>
      </c>
      <c r="AH51">
        <v>237.87619639014571</v>
      </c>
      <c r="AI51">
        <v>226.93231515151501</v>
      </c>
      <c r="AJ51">
        <v>1.691809983861696</v>
      </c>
      <c r="AK51">
        <v>65.621803526807724</v>
      </c>
      <c r="AL51">
        <f t="shared" si="26"/>
        <v>2.5228487919649605</v>
      </c>
      <c r="AM51">
        <v>33.312091082620427</v>
      </c>
      <c r="AN51">
        <v>35.560286713286722</v>
      </c>
      <c r="AO51">
        <v>-6.4692090036709842E-4</v>
      </c>
      <c r="AP51">
        <v>87.951736240355686</v>
      </c>
      <c r="AQ51">
        <v>49</v>
      </c>
      <c r="AR51">
        <v>8</v>
      </c>
      <c r="AS51">
        <f t="shared" si="27"/>
        <v>1</v>
      </c>
      <c r="AT51">
        <f t="shared" si="28"/>
        <v>0</v>
      </c>
      <c r="AU51">
        <f t="shared" si="29"/>
        <v>47173.601772471426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1009.5245997992836</v>
      </c>
      <c r="BI51">
        <f t="shared" si="33"/>
        <v>4.3747279089681159</v>
      </c>
      <c r="BJ51" t="e">
        <f t="shared" si="34"/>
        <v>#DIV/0!</v>
      </c>
      <c r="BK51">
        <f t="shared" si="35"/>
        <v>4.3334534986447194E-3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1200.022857142857</v>
      </c>
      <c r="CQ51">
        <f t="shared" si="47"/>
        <v>1009.5245997992836</v>
      </c>
      <c r="CR51">
        <f t="shared" si="48"/>
        <v>0.84125447593795666</v>
      </c>
      <c r="CS51">
        <f t="shared" si="49"/>
        <v>0.16202113856025654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1657204139</v>
      </c>
      <c r="CZ51">
        <v>216.41457142857141</v>
      </c>
      <c r="DA51">
        <v>229.3992857142857</v>
      </c>
      <c r="DB51">
        <v>35.561342857142847</v>
      </c>
      <c r="DC51">
        <v>33.306757142857137</v>
      </c>
      <c r="DD51">
        <v>217.58699999999999</v>
      </c>
      <c r="DE51">
        <v>35.114100000000001</v>
      </c>
      <c r="DF51">
        <v>650.36042857142854</v>
      </c>
      <c r="DG51">
        <v>101.20571428571429</v>
      </c>
      <c r="DH51">
        <v>0.1002058571428571</v>
      </c>
      <c r="DI51">
        <v>33.840985714285708</v>
      </c>
      <c r="DJ51">
        <v>999.89999999999986</v>
      </c>
      <c r="DK51">
        <v>33.015785714285713</v>
      </c>
      <c r="DL51">
        <v>0</v>
      </c>
      <c r="DM51">
        <v>0</v>
      </c>
      <c r="DN51">
        <v>8989.2871428571416</v>
      </c>
      <c r="DO51">
        <v>0</v>
      </c>
      <c r="DP51">
        <v>1705.048571428571</v>
      </c>
      <c r="DQ51">
        <v>-12.984528571428569</v>
      </c>
      <c r="DR51">
        <v>224.39442857142859</v>
      </c>
      <c r="DS51">
        <v>237.303</v>
      </c>
      <c r="DT51">
        <v>2.254581428571429</v>
      </c>
      <c r="DU51">
        <v>229.3992857142857</v>
      </c>
      <c r="DV51">
        <v>33.306757142857137</v>
      </c>
      <c r="DW51">
        <v>3.5990142857142851</v>
      </c>
      <c r="DX51">
        <v>3.370841428571429</v>
      </c>
      <c r="DY51">
        <v>27.09421428571428</v>
      </c>
      <c r="DZ51">
        <v>25.982900000000001</v>
      </c>
      <c r="EA51">
        <v>1200.022857142857</v>
      </c>
      <c r="EB51">
        <v>0.95800871428571421</v>
      </c>
      <c r="EC51">
        <v>4.1991571428571427E-2</v>
      </c>
      <c r="ED51">
        <v>0</v>
      </c>
      <c r="EE51">
        <v>831.00914285714293</v>
      </c>
      <c r="EF51">
        <v>5.0001600000000002</v>
      </c>
      <c r="EG51">
        <v>11156.514285714289</v>
      </c>
      <c r="EH51">
        <v>9515.3985714285718</v>
      </c>
      <c r="EI51">
        <v>48.061999999999998</v>
      </c>
      <c r="EJ51">
        <v>50.686999999999998</v>
      </c>
      <c r="EK51">
        <v>49.312285714285707</v>
      </c>
      <c r="EL51">
        <v>49.311999999999998</v>
      </c>
      <c r="EM51">
        <v>49.811999999999998</v>
      </c>
      <c r="EN51">
        <v>1144.8428571428569</v>
      </c>
      <c r="EO51">
        <v>50.18</v>
      </c>
      <c r="EP51">
        <v>0</v>
      </c>
      <c r="EQ51">
        <v>608721.89999985695</v>
      </c>
      <c r="ER51">
        <v>0</v>
      </c>
      <c r="ES51">
        <v>832.93119230769241</v>
      </c>
      <c r="ET51">
        <v>-21.2654017109606</v>
      </c>
      <c r="EU51">
        <v>-3483.7196572026551</v>
      </c>
      <c r="EV51">
        <v>11681.33076923077</v>
      </c>
      <c r="EW51">
        <v>15</v>
      </c>
      <c r="EX51">
        <v>1657194677</v>
      </c>
      <c r="EY51" t="s">
        <v>416</v>
      </c>
      <c r="EZ51">
        <v>1657194677</v>
      </c>
      <c r="FA51">
        <v>1657194677</v>
      </c>
      <c r="FB51">
        <v>4</v>
      </c>
      <c r="FC51">
        <v>-0.154</v>
      </c>
      <c r="FD51">
        <v>6.0000000000000001E-3</v>
      </c>
      <c r="FE51">
        <v>-1.1719999999999999</v>
      </c>
      <c r="FF51">
        <v>0.44700000000000001</v>
      </c>
      <c r="FG51">
        <v>415</v>
      </c>
      <c r="FH51">
        <v>30</v>
      </c>
      <c r="FI51">
        <v>0.27</v>
      </c>
      <c r="FJ51">
        <v>0.12</v>
      </c>
      <c r="FK51">
        <v>-12.38903414634146</v>
      </c>
      <c r="FL51">
        <v>-3.6279909407665589</v>
      </c>
      <c r="FM51">
        <v>0.35937937805418479</v>
      </c>
      <c r="FN51">
        <v>0</v>
      </c>
      <c r="FO51">
        <v>834.36479411764697</v>
      </c>
      <c r="FP51">
        <v>-20.847379680625739</v>
      </c>
      <c r="FQ51">
        <v>2.0535569540421359</v>
      </c>
      <c r="FR51">
        <v>0</v>
      </c>
      <c r="FS51">
        <v>2.2067217073170728</v>
      </c>
      <c r="FT51">
        <v>0.58766048780488378</v>
      </c>
      <c r="FU51">
        <v>6.6850269747980445E-2</v>
      </c>
      <c r="FV51">
        <v>0</v>
      </c>
      <c r="FW51">
        <v>0</v>
      </c>
      <c r="FX51">
        <v>3</v>
      </c>
      <c r="FY51" t="s">
        <v>425</v>
      </c>
      <c r="FZ51">
        <v>3.3687299999999998</v>
      </c>
      <c r="GA51">
        <v>2.8938000000000001</v>
      </c>
      <c r="GB51">
        <v>5.7768899999999998E-2</v>
      </c>
      <c r="GC51">
        <v>6.15741E-2</v>
      </c>
      <c r="GD51">
        <v>0.144783</v>
      </c>
      <c r="GE51">
        <v>0.141185</v>
      </c>
      <c r="GF51">
        <v>32478.9</v>
      </c>
      <c r="GG51">
        <v>28162.6</v>
      </c>
      <c r="GH51">
        <v>30810.5</v>
      </c>
      <c r="GI51">
        <v>27974.2</v>
      </c>
      <c r="GJ51">
        <v>34733.1</v>
      </c>
      <c r="GK51">
        <v>33920.1</v>
      </c>
      <c r="GL51">
        <v>40182.400000000001</v>
      </c>
      <c r="GM51">
        <v>39019.300000000003</v>
      </c>
      <c r="GN51">
        <v>2.2486999999999999</v>
      </c>
      <c r="GO51">
        <v>1.53695</v>
      </c>
      <c r="GP51">
        <v>0</v>
      </c>
      <c r="GQ51">
        <v>2.1204400000000002E-2</v>
      </c>
      <c r="GR51">
        <v>999.9</v>
      </c>
      <c r="GS51">
        <v>32.676600000000001</v>
      </c>
      <c r="GT51">
        <v>52.4</v>
      </c>
      <c r="GU51">
        <v>42.6</v>
      </c>
      <c r="GV51">
        <v>44.046700000000001</v>
      </c>
      <c r="GW51">
        <v>50.093800000000002</v>
      </c>
      <c r="GX51">
        <v>43.465499999999999</v>
      </c>
      <c r="GY51">
        <v>1</v>
      </c>
      <c r="GZ51">
        <v>0.69872699999999999</v>
      </c>
      <c r="HA51">
        <v>1.77566</v>
      </c>
      <c r="HB51">
        <v>20.197099999999999</v>
      </c>
      <c r="HC51">
        <v>5.2142900000000001</v>
      </c>
      <c r="HD51">
        <v>11.974</v>
      </c>
      <c r="HE51">
        <v>4.9892000000000003</v>
      </c>
      <c r="HF51">
        <v>3.29243</v>
      </c>
      <c r="HG51">
        <v>7040.4</v>
      </c>
      <c r="HH51">
        <v>9999</v>
      </c>
      <c r="HI51">
        <v>9999</v>
      </c>
      <c r="HJ51">
        <v>658.8</v>
      </c>
      <c r="HK51">
        <v>4.9713399999999996</v>
      </c>
      <c r="HL51">
        <v>1.8748499999999999</v>
      </c>
      <c r="HM51">
        <v>1.8711500000000001</v>
      </c>
      <c r="HN51">
        <v>1.8708800000000001</v>
      </c>
      <c r="HO51">
        <v>1.87531</v>
      </c>
      <c r="HP51">
        <v>1.8721000000000001</v>
      </c>
      <c r="HQ51">
        <v>1.8675200000000001</v>
      </c>
      <c r="HR51">
        <v>1.8785099999999999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-1.1719999999999999</v>
      </c>
      <c r="IG51">
        <v>0.44719999999999999</v>
      </c>
      <c r="IH51">
        <v>-1.172199999999918</v>
      </c>
      <c r="II51">
        <v>0</v>
      </c>
      <c r="IJ51">
        <v>0</v>
      </c>
      <c r="IK51">
        <v>0</v>
      </c>
      <c r="IL51">
        <v>0.44723499999999922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157.69999999999999</v>
      </c>
      <c r="IU51">
        <v>157.69999999999999</v>
      </c>
      <c r="IV51">
        <v>0.68237300000000001</v>
      </c>
      <c r="IW51">
        <v>2.6196299999999999</v>
      </c>
      <c r="IX51">
        <v>1.49902</v>
      </c>
      <c r="IY51">
        <v>2.2802699999999998</v>
      </c>
      <c r="IZ51">
        <v>1.69678</v>
      </c>
      <c r="JA51">
        <v>2.2351100000000002</v>
      </c>
      <c r="JB51">
        <v>46.385800000000003</v>
      </c>
      <c r="JC51">
        <v>14.175800000000001</v>
      </c>
      <c r="JD51">
        <v>18</v>
      </c>
      <c r="JE51">
        <v>653.28599999999994</v>
      </c>
      <c r="JF51">
        <v>273.44900000000001</v>
      </c>
      <c r="JG51">
        <v>30.001200000000001</v>
      </c>
      <c r="JH51">
        <v>36.325000000000003</v>
      </c>
      <c r="JI51">
        <v>30.0002</v>
      </c>
      <c r="JJ51">
        <v>36.091000000000001</v>
      </c>
      <c r="JK51">
        <v>36.084699999999998</v>
      </c>
      <c r="JL51">
        <v>13.7018</v>
      </c>
      <c r="JM51">
        <v>28.433900000000001</v>
      </c>
      <c r="JN51">
        <v>54.292099999999998</v>
      </c>
      <c r="JO51">
        <v>30</v>
      </c>
      <c r="JP51">
        <v>244.15199999999999</v>
      </c>
      <c r="JQ51">
        <v>33.275399999999998</v>
      </c>
      <c r="JR51">
        <v>98.215000000000003</v>
      </c>
      <c r="JS51">
        <v>98.24</v>
      </c>
    </row>
    <row r="52" spans="1:279" x14ac:dyDescent="0.2">
      <c r="A52">
        <v>37</v>
      </c>
      <c r="B52">
        <v>1657204145</v>
      </c>
      <c r="C52">
        <v>143.5</v>
      </c>
      <c r="D52" t="s">
        <v>492</v>
      </c>
      <c r="E52" t="s">
        <v>493</v>
      </c>
      <c r="F52">
        <v>4</v>
      </c>
      <c r="G52">
        <v>1657204142.6875</v>
      </c>
      <c r="H52">
        <f t="shared" si="0"/>
        <v>2.5366808494000572E-3</v>
      </c>
      <c r="I52">
        <f t="shared" si="1"/>
        <v>2.536680849400057</v>
      </c>
      <c r="J52">
        <f t="shared" si="2"/>
        <v>4.5764701058792303</v>
      </c>
      <c r="K52">
        <f t="shared" si="3"/>
        <v>222.46449999999999</v>
      </c>
      <c r="L52">
        <f t="shared" si="4"/>
        <v>174.61156922930536</v>
      </c>
      <c r="M52">
        <f t="shared" si="5"/>
        <v>17.689237256771886</v>
      </c>
      <c r="N52">
        <f t="shared" si="6"/>
        <v>22.537036572538135</v>
      </c>
      <c r="O52">
        <f t="shared" si="7"/>
        <v>0.17494337708570654</v>
      </c>
      <c r="P52">
        <f t="shared" si="8"/>
        <v>2.7725727527392121</v>
      </c>
      <c r="Q52">
        <f t="shared" si="9"/>
        <v>0.16903415637724445</v>
      </c>
      <c r="R52">
        <f t="shared" si="10"/>
        <v>0.1061606395751799</v>
      </c>
      <c r="S52">
        <f t="shared" si="11"/>
        <v>194.42721711261404</v>
      </c>
      <c r="T52">
        <f t="shared" si="12"/>
        <v>34.35295297497391</v>
      </c>
      <c r="U52">
        <f t="shared" si="13"/>
        <v>33.020237499999993</v>
      </c>
      <c r="V52">
        <f t="shared" si="14"/>
        <v>5.0578546177268686</v>
      </c>
      <c r="W52">
        <f t="shared" si="15"/>
        <v>68.018442313718069</v>
      </c>
      <c r="X52">
        <f t="shared" si="16"/>
        <v>3.6025439968680075</v>
      </c>
      <c r="Y52">
        <f t="shared" si="17"/>
        <v>5.2964223735853482</v>
      </c>
      <c r="Z52">
        <f t="shared" si="18"/>
        <v>1.4553106208588611</v>
      </c>
      <c r="AA52">
        <f t="shared" si="19"/>
        <v>-111.86762545854252</v>
      </c>
      <c r="AB52">
        <f t="shared" si="20"/>
        <v>122.99545622685626</v>
      </c>
      <c r="AC52">
        <f t="shared" si="21"/>
        <v>10.202791688604835</v>
      </c>
      <c r="AD52">
        <f t="shared" si="22"/>
        <v>215.75783956953262</v>
      </c>
      <c r="AE52">
        <f t="shared" si="23"/>
        <v>13.743993068413726</v>
      </c>
      <c r="AF52">
        <f t="shared" si="24"/>
        <v>2.5332747838364638</v>
      </c>
      <c r="AG52">
        <f t="shared" si="25"/>
        <v>4.5764701058792303</v>
      </c>
      <c r="AH52">
        <v>244.91577815899441</v>
      </c>
      <c r="AI52">
        <v>233.74998181818179</v>
      </c>
      <c r="AJ52">
        <v>1.6991870916866529</v>
      </c>
      <c r="AK52">
        <v>65.621803526807724</v>
      </c>
      <c r="AL52">
        <f t="shared" si="26"/>
        <v>2.536680849400057</v>
      </c>
      <c r="AM52">
        <v>33.304666568604809</v>
      </c>
      <c r="AN52">
        <v>35.56184265734268</v>
      </c>
      <c r="AO52">
        <v>-3.2200221207676027E-5</v>
      </c>
      <c r="AP52">
        <v>87.951736240355686</v>
      </c>
      <c r="AQ52">
        <v>49</v>
      </c>
      <c r="AR52">
        <v>8</v>
      </c>
      <c r="AS52">
        <f t="shared" si="27"/>
        <v>1</v>
      </c>
      <c r="AT52">
        <f t="shared" si="28"/>
        <v>0</v>
      </c>
      <c r="AU52">
        <f t="shared" si="29"/>
        <v>47342.794956000515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1009.5148497992818</v>
      </c>
      <c r="BI52">
        <f t="shared" si="33"/>
        <v>4.5764701058792303</v>
      </c>
      <c r="BJ52" t="e">
        <f t="shared" si="34"/>
        <v>#DIV/0!</v>
      </c>
      <c r="BK52">
        <f t="shared" si="35"/>
        <v>4.5333360938565222E-3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1200.01125</v>
      </c>
      <c r="CQ52">
        <f t="shared" si="47"/>
        <v>1009.5148497992818</v>
      </c>
      <c r="CR52">
        <f t="shared" si="48"/>
        <v>0.84125448807190917</v>
      </c>
      <c r="CS52">
        <f t="shared" si="49"/>
        <v>0.16202116197878483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1657204142.6875</v>
      </c>
      <c r="CZ52">
        <v>222.46449999999999</v>
      </c>
      <c r="DA52">
        <v>235.66399999999999</v>
      </c>
      <c r="DB52">
        <v>35.560937500000001</v>
      </c>
      <c r="DC52">
        <v>33.306962499999997</v>
      </c>
      <c r="DD52">
        <v>223.63662500000001</v>
      </c>
      <c r="DE52">
        <v>35.113712500000013</v>
      </c>
      <c r="DF52">
        <v>650.36812499999996</v>
      </c>
      <c r="DG52">
        <v>101.20637499999999</v>
      </c>
      <c r="DH52">
        <v>9.9840474999999998E-2</v>
      </c>
      <c r="DI52">
        <v>33.843087500000003</v>
      </c>
      <c r="DJ52">
        <v>999.9</v>
      </c>
      <c r="DK52">
        <v>33.020237499999993</v>
      </c>
      <c r="DL52">
        <v>0</v>
      </c>
      <c r="DM52">
        <v>0</v>
      </c>
      <c r="DN52">
        <v>9022.0337499999987</v>
      </c>
      <c r="DO52">
        <v>0</v>
      </c>
      <c r="DP52">
        <v>1354.7837500000001</v>
      </c>
      <c r="DQ52">
        <v>-13.199574999999999</v>
      </c>
      <c r="DR52">
        <v>230.667125</v>
      </c>
      <c r="DS52">
        <v>243.7835</v>
      </c>
      <c r="DT52">
        <v>2.2539712500000002</v>
      </c>
      <c r="DU52">
        <v>235.66399999999999</v>
      </c>
      <c r="DV52">
        <v>33.306962499999997</v>
      </c>
      <c r="DW52">
        <v>3.5989925</v>
      </c>
      <c r="DX52">
        <v>3.3708762499999998</v>
      </c>
      <c r="DY52">
        <v>27.094112500000001</v>
      </c>
      <c r="DZ52">
        <v>25.983037499999998</v>
      </c>
      <c r="EA52">
        <v>1200.01125</v>
      </c>
      <c r="EB52">
        <v>0.95800675000000002</v>
      </c>
      <c r="EC52">
        <v>4.1993500000000003E-2</v>
      </c>
      <c r="ED52">
        <v>0</v>
      </c>
      <c r="EE52">
        <v>829.74612500000001</v>
      </c>
      <c r="EF52">
        <v>5.0001600000000002</v>
      </c>
      <c r="EG52">
        <v>11557.125</v>
      </c>
      <c r="EH52">
        <v>9515.2687500000011</v>
      </c>
      <c r="EI52">
        <v>48.093499999999999</v>
      </c>
      <c r="EJ52">
        <v>50.686999999999998</v>
      </c>
      <c r="EK52">
        <v>49.351374999999997</v>
      </c>
      <c r="EL52">
        <v>49.311999999999998</v>
      </c>
      <c r="EM52">
        <v>49.811999999999998</v>
      </c>
      <c r="EN52">
        <v>1144.83125</v>
      </c>
      <c r="EO52">
        <v>50.18</v>
      </c>
      <c r="EP52">
        <v>0</v>
      </c>
      <c r="EQ52">
        <v>608725.5</v>
      </c>
      <c r="ER52">
        <v>0</v>
      </c>
      <c r="ES52">
        <v>831.66157692307695</v>
      </c>
      <c r="ET52">
        <v>-21.108888915232178</v>
      </c>
      <c r="EU52">
        <v>-1614.447865164698</v>
      </c>
      <c r="EV52">
        <v>11613.93076923077</v>
      </c>
      <c r="EW52">
        <v>15</v>
      </c>
      <c r="EX52">
        <v>1657194677</v>
      </c>
      <c r="EY52" t="s">
        <v>416</v>
      </c>
      <c r="EZ52">
        <v>1657194677</v>
      </c>
      <c r="FA52">
        <v>1657194677</v>
      </c>
      <c r="FB52">
        <v>4</v>
      </c>
      <c r="FC52">
        <v>-0.154</v>
      </c>
      <c r="FD52">
        <v>6.0000000000000001E-3</v>
      </c>
      <c r="FE52">
        <v>-1.1719999999999999</v>
      </c>
      <c r="FF52">
        <v>0.44700000000000001</v>
      </c>
      <c r="FG52">
        <v>415</v>
      </c>
      <c r="FH52">
        <v>30</v>
      </c>
      <c r="FI52">
        <v>0.27</v>
      </c>
      <c r="FJ52">
        <v>0.12</v>
      </c>
      <c r="FK52">
        <v>-12.628160975609759</v>
      </c>
      <c r="FL52">
        <v>-3.8125254355400791</v>
      </c>
      <c r="FM52">
        <v>0.37678405336125997</v>
      </c>
      <c r="FN52">
        <v>0</v>
      </c>
      <c r="FO52">
        <v>832.90547058823529</v>
      </c>
      <c r="FP52">
        <v>-20.885133694768619</v>
      </c>
      <c r="FQ52">
        <v>2.0584913984202671</v>
      </c>
      <c r="FR52">
        <v>0</v>
      </c>
      <c r="FS52">
        <v>2.2359104878048779</v>
      </c>
      <c r="FT52">
        <v>0.2977122648083661</v>
      </c>
      <c r="FU52">
        <v>4.4744855322269482E-2</v>
      </c>
      <c r="FV52">
        <v>0</v>
      </c>
      <c r="FW52">
        <v>0</v>
      </c>
      <c r="FX52">
        <v>3</v>
      </c>
      <c r="FY52" t="s">
        <v>425</v>
      </c>
      <c r="FZ52">
        <v>3.3689499999999999</v>
      </c>
      <c r="GA52">
        <v>2.89371</v>
      </c>
      <c r="GB52">
        <v>5.9276500000000003E-2</v>
      </c>
      <c r="GC52">
        <v>6.3123799999999994E-2</v>
      </c>
      <c r="GD52">
        <v>0.144789</v>
      </c>
      <c r="GE52">
        <v>0.14120099999999999</v>
      </c>
      <c r="GF52">
        <v>32426.799999999999</v>
      </c>
      <c r="GG52">
        <v>28115.9</v>
      </c>
      <c r="GH52">
        <v>30810.5</v>
      </c>
      <c r="GI52">
        <v>27974</v>
      </c>
      <c r="GJ52">
        <v>34733</v>
      </c>
      <c r="GK52">
        <v>33919.1</v>
      </c>
      <c r="GL52">
        <v>40182.5</v>
      </c>
      <c r="GM52">
        <v>39018.9</v>
      </c>
      <c r="GN52">
        <v>2.24865</v>
      </c>
      <c r="GO52">
        <v>1.5369200000000001</v>
      </c>
      <c r="GP52">
        <v>0</v>
      </c>
      <c r="GQ52">
        <v>2.1047900000000001E-2</v>
      </c>
      <c r="GR52">
        <v>999.9</v>
      </c>
      <c r="GS52">
        <v>32.680199999999999</v>
      </c>
      <c r="GT52">
        <v>52.4</v>
      </c>
      <c r="GU52">
        <v>42.6</v>
      </c>
      <c r="GV52">
        <v>44.044499999999999</v>
      </c>
      <c r="GW52">
        <v>49.913800000000002</v>
      </c>
      <c r="GX52">
        <v>42.508000000000003</v>
      </c>
      <c r="GY52">
        <v>1</v>
      </c>
      <c r="GZ52">
        <v>0.69897399999999998</v>
      </c>
      <c r="HA52">
        <v>1.78247</v>
      </c>
      <c r="HB52">
        <v>20.196899999999999</v>
      </c>
      <c r="HC52">
        <v>5.2145900000000003</v>
      </c>
      <c r="HD52">
        <v>11.974</v>
      </c>
      <c r="HE52">
        <v>4.9891500000000004</v>
      </c>
      <c r="HF52">
        <v>3.2924500000000001</v>
      </c>
      <c r="HG52">
        <v>7040.6</v>
      </c>
      <c r="HH52">
        <v>9999</v>
      </c>
      <c r="HI52">
        <v>9999</v>
      </c>
      <c r="HJ52">
        <v>658.8</v>
      </c>
      <c r="HK52">
        <v>4.9713399999999996</v>
      </c>
      <c r="HL52">
        <v>1.8748499999999999</v>
      </c>
      <c r="HM52">
        <v>1.8711599999999999</v>
      </c>
      <c r="HN52">
        <v>1.8708800000000001</v>
      </c>
      <c r="HO52">
        <v>1.87531</v>
      </c>
      <c r="HP52">
        <v>1.8721000000000001</v>
      </c>
      <c r="HQ52">
        <v>1.8675299999999999</v>
      </c>
      <c r="HR52">
        <v>1.8785099999999999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-1.1719999999999999</v>
      </c>
      <c r="IG52">
        <v>0.44729999999999998</v>
      </c>
      <c r="IH52">
        <v>-1.172199999999918</v>
      </c>
      <c r="II52">
        <v>0</v>
      </c>
      <c r="IJ52">
        <v>0</v>
      </c>
      <c r="IK52">
        <v>0</v>
      </c>
      <c r="IL52">
        <v>0.44723499999999922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157.80000000000001</v>
      </c>
      <c r="IU52">
        <v>157.80000000000001</v>
      </c>
      <c r="IV52">
        <v>0.695801</v>
      </c>
      <c r="IW52">
        <v>2.6122999999999998</v>
      </c>
      <c r="IX52">
        <v>1.49902</v>
      </c>
      <c r="IY52">
        <v>2.2802699999999998</v>
      </c>
      <c r="IZ52">
        <v>1.69678</v>
      </c>
      <c r="JA52">
        <v>2.4035600000000001</v>
      </c>
      <c r="JB52">
        <v>46.385800000000003</v>
      </c>
      <c r="JC52">
        <v>14.1846</v>
      </c>
      <c r="JD52">
        <v>18</v>
      </c>
      <c r="JE52">
        <v>653.24699999999996</v>
      </c>
      <c r="JF52">
        <v>273.44799999999998</v>
      </c>
      <c r="JG52">
        <v>30.0017</v>
      </c>
      <c r="JH52">
        <v>36.325000000000003</v>
      </c>
      <c r="JI52">
        <v>30.0001</v>
      </c>
      <c r="JJ52">
        <v>36.091200000000001</v>
      </c>
      <c r="JK52">
        <v>36.087299999999999</v>
      </c>
      <c r="JL52">
        <v>13.993399999999999</v>
      </c>
      <c r="JM52">
        <v>28.433900000000001</v>
      </c>
      <c r="JN52">
        <v>53.921199999999999</v>
      </c>
      <c r="JO52">
        <v>30</v>
      </c>
      <c r="JP52">
        <v>250.833</v>
      </c>
      <c r="JQ52">
        <v>33.260100000000001</v>
      </c>
      <c r="JR52">
        <v>98.215100000000007</v>
      </c>
      <c r="JS52">
        <v>98.239000000000004</v>
      </c>
    </row>
    <row r="53" spans="1:279" x14ac:dyDescent="0.2">
      <c r="A53">
        <v>38</v>
      </c>
      <c r="B53">
        <v>1657204149</v>
      </c>
      <c r="C53">
        <v>147.5</v>
      </c>
      <c r="D53" t="s">
        <v>494</v>
      </c>
      <c r="E53" t="s">
        <v>495</v>
      </c>
      <c r="F53">
        <v>4</v>
      </c>
      <c r="G53">
        <v>1657204147</v>
      </c>
      <c r="H53">
        <f t="shared" si="0"/>
        <v>2.5394309134800816E-3</v>
      </c>
      <c r="I53">
        <f t="shared" si="1"/>
        <v>2.5394309134800817</v>
      </c>
      <c r="J53">
        <f t="shared" si="2"/>
        <v>4.7562637806999817</v>
      </c>
      <c r="K53">
        <f t="shared" si="3"/>
        <v>229.50771428571429</v>
      </c>
      <c r="L53">
        <f t="shared" si="4"/>
        <v>179.80870236270522</v>
      </c>
      <c r="M53">
        <f t="shared" si="5"/>
        <v>18.215982703787617</v>
      </c>
      <c r="N53">
        <f t="shared" si="6"/>
        <v>23.250868833818675</v>
      </c>
      <c r="O53">
        <f t="shared" si="7"/>
        <v>0.17495024207507054</v>
      </c>
      <c r="P53">
        <f t="shared" si="8"/>
        <v>2.767134896731696</v>
      </c>
      <c r="Q53">
        <f t="shared" si="9"/>
        <v>0.16902937552027961</v>
      </c>
      <c r="R53">
        <f t="shared" si="10"/>
        <v>0.1061586328876956</v>
      </c>
      <c r="S53">
        <f t="shared" si="11"/>
        <v>194.41880961259713</v>
      </c>
      <c r="T53">
        <f t="shared" si="12"/>
        <v>34.348918081311133</v>
      </c>
      <c r="U53">
        <f t="shared" si="13"/>
        <v>33.027671428571423</v>
      </c>
      <c r="V53">
        <f t="shared" si="14"/>
        <v>5.0599673482733767</v>
      </c>
      <c r="W53">
        <f t="shared" si="15"/>
        <v>68.043552389850376</v>
      </c>
      <c r="X53">
        <f t="shared" si="16"/>
        <v>3.603037014331075</v>
      </c>
      <c r="Y53">
        <f t="shared" si="17"/>
        <v>5.2951923992559164</v>
      </c>
      <c r="Z53">
        <f t="shared" si="18"/>
        <v>1.4569303339423016</v>
      </c>
      <c r="AA53">
        <f t="shared" si="19"/>
        <v>-111.9889032844716</v>
      </c>
      <c r="AB53">
        <f t="shared" si="20"/>
        <v>121.02478181241456</v>
      </c>
      <c r="AC53">
        <f t="shared" si="21"/>
        <v>10.059208738017412</v>
      </c>
      <c r="AD53">
        <f t="shared" si="22"/>
        <v>213.51389687855749</v>
      </c>
      <c r="AE53">
        <f t="shared" si="23"/>
        <v>13.912026864827254</v>
      </c>
      <c r="AF53">
        <f t="shared" si="24"/>
        <v>2.5307866285286194</v>
      </c>
      <c r="AG53">
        <f t="shared" si="25"/>
        <v>4.7562637806999817</v>
      </c>
      <c r="AH53">
        <v>251.8141927235267</v>
      </c>
      <c r="AI53">
        <v>240.50793333333331</v>
      </c>
      <c r="AJ53">
        <v>1.6912425708222489</v>
      </c>
      <c r="AK53">
        <v>65.621803526807724</v>
      </c>
      <c r="AL53">
        <f t="shared" si="26"/>
        <v>2.5394309134800817</v>
      </c>
      <c r="AM53">
        <v>33.310047941450968</v>
      </c>
      <c r="AN53">
        <v>35.569539860139876</v>
      </c>
      <c r="AO53">
        <v>6.0757239817892803E-6</v>
      </c>
      <c r="AP53">
        <v>87.951736240355686</v>
      </c>
      <c r="AQ53">
        <v>49</v>
      </c>
      <c r="AR53">
        <v>8</v>
      </c>
      <c r="AS53">
        <f t="shared" si="27"/>
        <v>1</v>
      </c>
      <c r="AT53">
        <f t="shared" si="28"/>
        <v>0</v>
      </c>
      <c r="AU53">
        <f t="shared" si="29"/>
        <v>47194.169512062566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1009.4705997992734</v>
      </c>
      <c r="BI53">
        <f t="shared" si="33"/>
        <v>4.7562637806999817</v>
      </c>
      <c r="BJ53" t="e">
        <f t="shared" si="34"/>
        <v>#DIV/0!</v>
      </c>
      <c r="BK53">
        <f t="shared" si="35"/>
        <v>4.7116417076888953E-3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1199.958571428572</v>
      </c>
      <c r="CQ53">
        <f t="shared" si="47"/>
        <v>1009.4705997992734</v>
      </c>
      <c r="CR53">
        <f t="shared" si="48"/>
        <v>0.84125454314433601</v>
      </c>
      <c r="CS53">
        <f t="shared" si="49"/>
        <v>0.16202126826856872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1657204147</v>
      </c>
      <c r="CZ53">
        <v>229.50771428571429</v>
      </c>
      <c r="DA53">
        <v>242.8787142857143</v>
      </c>
      <c r="DB53">
        <v>35.565328571428573</v>
      </c>
      <c r="DC53">
        <v>33.313485714285711</v>
      </c>
      <c r="DD53">
        <v>230.68</v>
      </c>
      <c r="DE53">
        <v>35.118085714285712</v>
      </c>
      <c r="DF53">
        <v>650.34157142857146</v>
      </c>
      <c r="DG53">
        <v>101.2075714285714</v>
      </c>
      <c r="DH53">
        <v>9.9998585714285729E-2</v>
      </c>
      <c r="DI53">
        <v>33.838928571428568</v>
      </c>
      <c r="DJ53">
        <v>999.89999999999986</v>
      </c>
      <c r="DK53">
        <v>33.027671428571423</v>
      </c>
      <c r="DL53">
        <v>0</v>
      </c>
      <c r="DM53">
        <v>0</v>
      </c>
      <c r="DN53">
        <v>8993.0371428571416</v>
      </c>
      <c r="DO53">
        <v>0</v>
      </c>
      <c r="DP53">
        <v>1947.21</v>
      </c>
      <c r="DQ53">
        <v>-13.37105714285714</v>
      </c>
      <c r="DR53">
        <v>237.97114285714289</v>
      </c>
      <c r="DS53">
        <v>251.2487142857143</v>
      </c>
      <c r="DT53">
        <v>2.2518314285714278</v>
      </c>
      <c r="DU53">
        <v>242.8787142857143</v>
      </c>
      <c r="DV53">
        <v>33.313485714285711</v>
      </c>
      <c r="DW53">
        <v>3.5994785714285711</v>
      </c>
      <c r="DX53">
        <v>3.371578571428572</v>
      </c>
      <c r="DY53">
        <v>27.096414285714289</v>
      </c>
      <c r="DZ53">
        <v>25.98657142857143</v>
      </c>
      <c r="EA53">
        <v>1199.958571428572</v>
      </c>
      <c r="EB53">
        <v>0.95800399999999997</v>
      </c>
      <c r="EC53">
        <v>4.199619999999999E-2</v>
      </c>
      <c r="ED53">
        <v>0</v>
      </c>
      <c r="EE53">
        <v>828.36557142857134</v>
      </c>
      <c r="EF53">
        <v>5.0001600000000002</v>
      </c>
      <c r="EG53">
        <v>11913.014285714289</v>
      </c>
      <c r="EH53">
        <v>9514.8642857142859</v>
      </c>
      <c r="EI53">
        <v>48.088999999999999</v>
      </c>
      <c r="EJ53">
        <v>50.723000000000013</v>
      </c>
      <c r="EK53">
        <v>49.348000000000013</v>
      </c>
      <c r="EL53">
        <v>49.330000000000013</v>
      </c>
      <c r="EM53">
        <v>49.83</v>
      </c>
      <c r="EN53">
        <v>1144.778571428571</v>
      </c>
      <c r="EO53">
        <v>50.18</v>
      </c>
      <c r="EP53">
        <v>0</v>
      </c>
      <c r="EQ53">
        <v>608729.70000004768</v>
      </c>
      <c r="ER53">
        <v>0</v>
      </c>
      <c r="ES53">
        <v>830.11800000000005</v>
      </c>
      <c r="ET53">
        <v>-20.16884613336876</v>
      </c>
      <c r="EU53">
        <v>1575.392302328537</v>
      </c>
      <c r="EV53">
        <v>11629.02</v>
      </c>
      <c r="EW53">
        <v>15</v>
      </c>
      <c r="EX53">
        <v>1657194677</v>
      </c>
      <c r="EY53" t="s">
        <v>416</v>
      </c>
      <c r="EZ53">
        <v>1657194677</v>
      </c>
      <c r="FA53">
        <v>1657194677</v>
      </c>
      <c r="FB53">
        <v>4</v>
      </c>
      <c r="FC53">
        <v>-0.154</v>
      </c>
      <c r="FD53">
        <v>6.0000000000000001E-3</v>
      </c>
      <c r="FE53">
        <v>-1.1719999999999999</v>
      </c>
      <c r="FF53">
        <v>0.44700000000000001</v>
      </c>
      <c r="FG53">
        <v>415</v>
      </c>
      <c r="FH53">
        <v>30</v>
      </c>
      <c r="FI53">
        <v>0.27</v>
      </c>
      <c r="FJ53">
        <v>0.12</v>
      </c>
      <c r="FK53">
        <v>-12.86523170731707</v>
      </c>
      <c r="FL53">
        <v>-3.6839498257839698</v>
      </c>
      <c r="FM53">
        <v>0.36485599727939733</v>
      </c>
      <c r="FN53">
        <v>0</v>
      </c>
      <c r="FO53">
        <v>831.48252941176463</v>
      </c>
      <c r="FP53">
        <v>-20.847150510331041</v>
      </c>
      <c r="FQ53">
        <v>2.055676677416983</v>
      </c>
      <c r="FR53">
        <v>0</v>
      </c>
      <c r="FS53">
        <v>2.2556485365853658</v>
      </c>
      <c r="FT53">
        <v>-1.8804250871079339E-2</v>
      </c>
      <c r="FU53">
        <v>1.1578432127941339E-2</v>
      </c>
      <c r="FV53">
        <v>1</v>
      </c>
      <c r="FW53">
        <v>1</v>
      </c>
      <c r="FX53">
        <v>3</v>
      </c>
      <c r="FY53" t="s">
        <v>417</v>
      </c>
      <c r="FZ53">
        <v>3.36849</v>
      </c>
      <c r="GA53">
        <v>2.89364</v>
      </c>
      <c r="GB53">
        <v>6.0758300000000001E-2</v>
      </c>
      <c r="GC53">
        <v>6.4629500000000006E-2</v>
      </c>
      <c r="GD53">
        <v>0.144814</v>
      </c>
      <c r="GE53">
        <v>0.141209</v>
      </c>
      <c r="GF53">
        <v>32375.9</v>
      </c>
      <c r="GG53">
        <v>28070.6</v>
      </c>
      <c r="GH53">
        <v>30810.6</v>
      </c>
      <c r="GI53">
        <v>27973.9</v>
      </c>
      <c r="GJ53">
        <v>34732.1</v>
      </c>
      <c r="GK53">
        <v>33918.9</v>
      </c>
      <c r="GL53">
        <v>40182.6</v>
      </c>
      <c r="GM53">
        <v>39018.9</v>
      </c>
      <c r="GN53">
        <v>2.2492000000000001</v>
      </c>
      <c r="GO53">
        <v>1.5365500000000001</v>
      </c>
      <c r="GP53">
        <v>0</v>
      </c>
      <c r="GQ53">
        <v>2.1316100000000001E-2</v>
      </c>
      <c r="GR53">
        <v>999.9</v>
      </c>
      <c r="GS53">
        <v>32.683100000000003</v>
      </c>
      <c r="GT53">
        <v>52.3</v>
      </c>
      <c r="GU53">
        <v>42.6</v>
      </c>
      <c r="GV53">
        <v>43.9619</v>
      </c>
      <c r="GW53">
        <v>49.8538</v>
      </c>
      <c r="GX53">
        <v>43.605800000000002</v>
      </c>
      <c r="GY53">
        <v>1</v>
      </c>
      <c r="GZ53">
        <v>0.69914399999999999</v>
      </c>
      <c r="HA53">
        <v>1.79199</v>
      </c>
      <c r="HB53">
        <v>20.1968</v>
      </c>
      <c r="HC53">
        <v>5.2156399999999996</v>
      </c>
      <c r="HD53">
        <v>11.974</v>
      </c>
      <c r="HE53">
        <v>4.9895500000000004</v>
      </c>
      <c r="HF53">
        <v>3.2926500000000001</v>
      </c>
      <c r="HG53">
        <v>7040.6</v>
      </c>
      <c r="HH53">
        <v>9999</v>
      </c>
      <c r="HI53">
        <v>9999</v>
      </c>
      <c r="HJ53">
        <v>658.8</v>
      </c>
      <c r="HK53">
        <v>4.9713399999999996</v>
      </c>
      <c r="HL53">
        <v>1.8748499999999999</v>
      </c>
      <c r="HM53">
        <v>1.8711599999999999</v>
      </c>
      <c r="HN53">
        <v>1.8708800000000001</v>
      </c>
      <c r="HO53">
        <v>1.87531</v>
      </c>
      <c r="HP53">
        <v>1.8721000000000001</v>
      </c>
      <c r="HQ53">
        <v>1.8675200000000001</v>
      </c>
      <c r="HR53">
        <v>1.8785099999999999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-1.1719999999999999</v>
      </c>
      <c r="IG53">
        <v>0.44719999999999999</v>
      </c>
      <c r="IH53">
        <v>-1.172199999999918</v>
      </c>
      <c r="II53">
        <v>0</v>
      </c>
      <c r="IJ53">
        <v>0</v>
      </c>
      <c r="IK53">
        <v>0</v>
      </c>
      <c r="IL53">
        <v>0.44723499999999922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157.9</v>
      </c>
      <c r="IU53">
        <v>157.9</v>
      </c>
      <c r="IV53">
        <v>0.710449</v>
      </c>
      <c r="IW53">
        <v>2.6171899999999999</v>
      </c>
      <c r="IX53">
        <v>1.49902</v>
      </c>
      <c r="IY53">
        <v>2.2802699999999998</v>
      </c>
      <c r="IZ53">
        <v>1.69678</v>
      </c>
      <c r="JA53">
        <v>2.2924799999999999</v>
      </c>
      <c r="JB53">
        <v>46.385800000000003</v>
      </c>
      <c r="JC53">
        <v>14.1846</v>
      </c>
      <c r="JD53">
        <v>18</v>
      </c>
      <c r="JE53">
        <v>653.71</v>
      </c>
      <c r="JF53">
        <v>273.27999999999997</v>
      </c>
      <c r="JG53">
        <v>30.002199999999998</v>
      </c>
      <c r="JH53">
        <v>36.3262</v>
      </c>
      <c r="JI53">
        <v>30.000299999999999</v>
      </c>
      <c r="JJ53">
        <v>36.0944</v>
      </c>
      <c r="JK53">
        <v>36.089799999999997</v>
      </c>
      <c r="JL53">
        <v>14.285399999999999</v>
      </c>
      <c r="JM53">
        <v>28.433900000000001</v>
      </c>
      <c r="JN53">
        <v>53.921199999999999</v>
      </c>
      <c r="JO53">
        <v>30</v>
      </c>
      <c r="JP53">
        <v>257.52</v>
      </c>
      <c r="JQ53">
        <v>33.227800000000002</v>
      </c>
      <c r="JR53">
        <v>98.215400000000002</v>
      </c>
      <c r="JS53">
        <v>98.238900000000001</v>
      </c>
    </row>
    <row r="54" spans="1:279" x14ac:dyDescent="0.2">
      <c r="A54">
        <v>39</v>
      </c>
      <c r="B54">
        <v>1657204153</v>
      </c>
      <c r="C54">
        <v>151.5</v>
      </c>
      <c r="D54" t="s">
        <v>496</v>
      </c>
      <c r="E54" t="s">
        <v>497</v>
      </c>
      <c r="F54">
        <v>4</v>
      </c>
      <c r="G54">
        <v>1657204150.6875</v>
      </c>
      <c r="H54">
        <f t="shared" si="0"/>
        <v>2.5529934208727849E-3</v>
      </c>
      <c r="I54">
        <f t="shared" si="1"/>
        <v>2.5529934208727849</v>
      </c>
      <c r="J54">
        <f t="shared" si="2"/>
        <v>4.9949017689090214</v>
      </c>
      <c r="K54">
        <f t="shared" si="3"/>
        <v>235.50887499999999</v>
      </c>
      <c r="L54">
        <f t="shared" si="4"/>
        <v>183.78303490389189</v>
      </c>
      <c r="M54">
        <f t="shared" si="5"/>
        <v>18.618587127496621</v>
      </c>
      <c r="N54">
        <f t="shared" si="6"/>
        <v>23.858799103950126</v>
      </c>
      <c r="O54">
        <f t="shared" si="7"/>
        <v>0.17624538534633877</v>
      </c>
      <c r="P54">
        <f t="shared" si="8"/>
        <v>2.7589784816329805</v>
      </c>
      <c r="Q54">
        <f t="shared" si="9"/>
        <v>0.17022104434736129</v>
      </c>
      <c r="R54">
        <f t="shared" si="10"/>
        <v>0.10691226091908407</v>
      </c>
      <c r="S54">
        <f t="shared" si="11"/>
        <v>194.42402511260761</v>
      </c>
      <c r="T54">
        <f t="shared" si="12"/>
        <v>34.348176975525234</v>
      </c>
      <c r="U54">
        <f t="shared" si="13"/>
        <v>33.022925000000001</v>
      </c>
      <c r="V54">
        <f t="shared" si="14"/>
        <v>5.0586183195373433</v>
      </c>
      <c r="W54">
        <f t="shared" si="15"/>
        <v>68.058906455667938</v>
      </c>
      <c r="X54">
        <f t="shared" si="16"/>
        <v>3.6041612862857253</v>
      </c>
      <c r="Y54">
        <f t="shared" si="17"/>
        <v>5.2956497157846583</v>
      </c>
      <c r="Z54">
        <f t="shared" si="18"/>
        <v>1.454457033251618</v>
      </c>
      <c r="AA54">
        <f t="shared" si="19"/>
        <v>-112.58700986048981</v>
      </c>
      <c r="AB54">
        <f t="shared" si="20"/>
        <v>121.60406126211393</v>
      </c>
      <c r="AC54">
        <f t="shared" si="21"/>
        <v>10.137078707260853</v>
      </c>
      <c r="AD54">
        <f t="shared" si="22"/>
        <v>213.57815522149258</v>
      </c>
      <c r="AE54">
        <f t="shared" si="23"/>
        <v>14.070078063056659</v>
      </c>
      <c r="AF54">
        <f t="shared" si="24"/>
        <v>2.54745804990733</v>
      </c>
      <c r="AG54">
        <f t="shared" si="25"/>
        <v>4.9949017689090214</v>
      </c>
      <c r="AH54">
        <v>258.7426805129279</v>
      </c>
      <c r="AI54">
        <v>247.24653333333339</v>
      </c>
      <c r="AJ54">
        <v>1.681895179708194</v>
      </c>
      <c r="AK54">
        <v>65.621803526807724</v>
      </c>
      <c r="AL54">
        <f t="shared" si="26"/>
        <v>2.5529934208727849</v>
      </c>
      <c r="AM54">
        <v>33.313284312121709</v>
      </c>
      <c r="AN54">
        <v>35.582891608391613</v>
      </c>
      <c r="AO54">
        <v>3.5014316548940752E-4</v>
      </c>
      <c r="AP54">
        <v>87.951736240355686</v>
      </c>
      <c r="AQ54">
        <v>49</v>
      </c>
      <c r="AR54">
        <v>8</v>
      </c>
      <c r="AS54">
        <f t="shared" si="27"/>
        <v>1</v>
      </c>
      <c r="AT54">
        <f t="shared" si="28"/>
        <v>0</v>
      </c>
      <c r="AU54">
        <f t="shared" si="29"/>
        <v>46970.310989387144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1009.4980497992785</v>
      </c>
      <c r="BI54">
        <f t="shared" si="33"/>
        <v>4.9949017689090214</v>
      </c>
      <c r="BJ54" t="e">
        <f t="shared" si="34"/>
        <v>#DIV/0!</v>
      </c>
      <c r="BK54">
        <f t="shared" si="35"/>
        <v>4.9479063083897705E-3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1199.99125</v>
      </c>
      <c r="CQ54">
        <f t="shared" si="47"/>
        <v>1009.4980497992785</v>
      </c>
      <c r="CR54">
        <f t="shared" si="48"/>
        <v>0.84125450898019338</v>
      </c>
      <c r="CS54">
        <f t="shared" si="49"/>
        <v>0.16202120233177333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1657204150.6875</v>
      </c>
      <c r="CZ54">
        <v>235.50887499999999</v>
      </c>
      <c r="DA54">
        <v>249.04287500000001</v>
      </c>
      <c r="DB54">
        <v>35.576475000000002</v>
      </c>
      <c r="DC54">
        <v>33.309899999999999</v>
      </c>
      <c r="DD54">
        <v>236.68112500000001</v>
      </c>
      <c r="DE54">
        <v>35.129249999999999</v>
      </c>
      <c r="DF54">
        <v>650.36324999999999</v>
      </c>
      <c r="DG54">
        <v>101.207125</v>
      </c>
      <c r="DH54">
        <v>0.10030600000000001</v>
      </c>
      <c r="DI54">
        <v>33.840474999999998</v>
      </c>
      <c r="DJ54">
        <v>999.9</v>
      </c>
      <c r="DK54">
        <v>33.022925000000001</v>
      </c>
      <c r="DL54">
        <v>0</v>
      </c>
      <c r="DM54">
        <v>0</v>
      </c>
      <c r="DN54">
        <v>8949.8449999999993</v>
      </c>
      <c r="DO54">
        <v>0</v>
      </c>
      <c r="DP54">
        <v>2025.8687500000001</v>
      </c>
      <c r="DQ54">
        <v>-13.533925</v>
      </c>
      <c r="DR54">
        <v>244.19675000000001</v>
      </c>
      <c r="DS54">
        <v>257.62437499999999</v>
      </c>
      <c r="DT54">
        <v>2.2665525</v>
      </c>
      <c r="DU54">
        <v>249.04287500000001</v>
      </c>
      <c r="DV54">
        <v>33.309899999999999</v>
      </c>
      <c r="DW54">
        <v>3.60058875</v>
      </c>
      <c r="DX54">
        <v>3.3711975000000001</v>
      </c>
      <c r="DY54">
        <v>27.101675</v>
      </c>
      <c r="DZ54">
        <v>25.984662499999999</v>
      </c>
      <c r="EA54">
        <v>1199.99125</v>
      </c>
      <c r="EB54">
        <v>0.95800537499999994</v>
      </c>
      <c r="EC54">
        <v>4.199485E-2</v>
      </c>
      <c r="ED54">
        <v>0</v>
      </c>
      <c r="EE54">
        <v>827.08262500000001</v>
      </c>
      <c r="EF54">
        <v>5.0001600000000002</v>
      </c>
      <c r="EG54">
        <v>11813.6875</v>
      </c>
      <c r="EH54">
        <v>9515.1</v>
      </c>
      <c r="EI54">
        <v>48.109250000000003</v>
      </c>
      <c r="EJ54">
        <v>50.75</v>
      </c>
      <c r="EK54">
        <v>49.367125000000001</v>
      </c>
      <c r="EL54">
        <v>49.343499999999999</v>
      </c>
      <c r="EM54">
        <v>49.835624999999993</v>
      </c>
      <c r="EN54">
        <v>1144.81125</v>
      </c>
      <c r="EO54">
        <v>50.18</v>
      </c>
      <c r="EP54">
        <v>0</v>
      </c>
      <c r="EQ54">
        <v>608733.89999985695</v>
      </c>
      <c r="ER54">
        <v>0</v>
      </c>
      <c r="ES54">
        <v>828.80588461538468</v>
      </c>
      <c r="ET54">
        <v>-20.1046495897859</v>
      </c>
      <c r="EU54">
        <v>2977.846153134893</v>
      </c>
      <c r="EV54">
        <v>11636.50769230769</v>
      </c>
      <c r="EW54">
        <v>15</v>
      </c>
      <c r="EX54">
        <v>1657194677</v>
      </c>
      <c r="EY54" t="s">
        <v>416</v>
      </c>
      <c r="EZ54">
        <v>1657194677</v>
      </c>
      <c r="FA54">
        <v>1657194677</v>
      </c>
      <c r="FB54">
        <v>4</v>
      </c>
      <c r="FC54">
        <v>-0.154</v>
      </c>
      <c r="FD54">
        <v>6.0000000000000001E-3</v>
      </c>
      <c r="FE54">
        <v>-1.1719999999999999</v>
      </c>
      <c r="FF54">
        <v>0.44700000000000001</v>
      </c>
      <c r="FG54">
        <v>415</v>
      </c>
      <c r="FH54">
        <v>30</v>
      </c>
      <c r="FI54">
        <v>0.27</v>
      </c>
      <c r="FJ54">
        <v>0.12</v>
      </c>
      <c r="FK54">
        <v>-13.090190243902439</v>
      </c>
      <c r="FL54">
        <v>-3.1758627177700651</v>
      </c>
      <c r="FM54">
        <v>0.31573096590554411</v>
      </c>
      <c r="FN54">
        <v>0</v>
      </c>
      <c r="FO54">
        <v>830.22079411764696</v>
      </c>
      <c r="FP54">
        <v>-20.30149733335795</v>
      </c>
      <c r="FQ54">
        <v>2.0040883915491081</v>
      </c>
      <c r="FR54">
        <v>0</v>
      </c>
      <c r="FS54">
        <v>2.2569012195121951</v>
      </c>
      <c r="FT54">
        <v>-6.7875261324027176E-3</v>
      </c>
      <c r="FU54">
        <v>6.4763676190577862E-3</v>
      </c>
      <c r="FV54">
        <v>1</v>
      </c>
      <c r="FW54">
        <v>1</v>
      </c>
      <c r="FX54">
        <v>3</v>
      </c>
      <c r="FY54" t="s">
        <v>417</v>
      </c>
      <c r="FZ54">
        <v>3.3689800000000001</v>
      </c>
      <c r="GA54">
        <v>2.8934199999999999</v>
      </c>
      <c r="GB54">
        <v>6.2221899999999997E-2</v>
      </c>
      <c r="GC54">
        <v>6.6138299999999997E-2</v>
      </c>
      <c r="GD54">
        <v>0.14485200000000001</v>
      </c>
      <c r="GE54">
        <v>0.14120199999999999</v>
      </c>
      <c r="GF54">
        <v>32324.400000000001</v>
      </c>
      <c r="GG54">
        <v>28024.6</v>
      </c>
      <c r="GH54">
        <v>30809.599999999999</v>
      </c>
      <c r="GI54">
        <v>27973.200000000001</v>
      </c>
      <c r="GJ54">
        <v>34729.5</v>
      </c>
      <c r="GK54">
        <v>33918.400000000001</v>
      </c>
      <c r="GL54">
        <v>40181.4</v>
      </c>
      <c r="GM54">
        <v>39018.1</v>
      </c>
      <c r="GN54">
        <v>2.2496</v>
      </c>
      <c r="GO54">
        <v>1.53657</v>
      </c>
      <c r="GP54">
        <v>0</v>
      </c>
      <c r="GQ54">
        <v>2.0869100000000002E-2</v>
      </c>
      <c r="GR54">
        <v>999.9</v>
      </c>
      <c r="GS54">
        <v>32.686</v>
      </c>
      <c r="GT54">
        <v>52.3</v>
      </c>
      <c r="GU54">
        <v>42.6</v>
      </c>
      <c r="GV54">
        <v>43.962600000000002</v>
      </c>
      <c r="GW54">
        <v>50.6038</v>
      </c>
      <c r="GX54">
        <v>42.9527</v>
      </c>
      <c r="GY54">
        <v>1</v>
      </c>
      <c r="GZ54">
        <v>0.69950199999999996</v>
      </c>
      <c r="HA54">
        <v>1.80047</v>
      </c>
      <c r="HB54">
        <v>20.1966</v>
      </c>
      <c r="HC54">
        <v>5.2157900000000001</v>
      </c>
      <c r="HD54">
        <v>11.974</v>
      </c>
      <c r="HE54">
        <v>4.9893999999999998</v>
      </c>
      <c r="HF54">
        <v>3.2925800000000001</v>
      </c>
      <c r="HG54">
        <v>7040.6</v>
      </c>
      <c r="HH54">
        <v>9999</v>
      </c>
      <c r="HI54">
        <v>9999</v>
      </c>
      <c r="HJ54">
        <v>658.8</v>
      </c>
      <c r="HK54">
        <v>4.9713399999999996</v>
      </c>
      <c r="HL54">
        <v>1.8748499999999999</v>
      </c>
      <c r="HM54">
        <v>1.8711599999999999</v>
      </c>
      <c r="HN54">
        <v>1.8708800000000001</v>
      </c>
      <c r="HO54">
        <v>1.87531</v>
      </c>
      <c r="HP54">
        <v>1.8721000000000001</v>
      </c>
      <c r="HQ54">
        <v>1.8675200000000001</v>
      </c>
      <c r="HR54">
        <v>1.8785099999999999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-1.1719999999999999</v>
      </c>
      <c r="IG54">
        <v>0.44729999999999998</v>
      </c>
      <c r="IH54">
        <v>-1.172199999999918</v>
      </c>
      <c r="II54">
        <v>0</v>
      </c>
      <c r="IJ54">
        <v>0</v>
      </c>
      <c r="IK54">
        <v>0</v>
      </c>
      <c r="IL54">
        <v>0.44723499999999922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157.9</v>
      </c>
      <c r="IU54">
        <v>157.9</v>
      </c>
      <c r="IV54">
        <v>0.72631800000000002</v>
      </c>
      <c r="IW54">
        <v>2.6196299999999999</v>
      </c>
      <c r="IX54">
        <v>1.49902</v>
      </c>
      <c r="IY54">
        <v>2.2802699999999998</v>
      </c>
      <c r="IZ54">
        <v>1.69678</v>
      </c>
      <c r="JA54">
        <v>2.32056</v>
      </c>
      <c r="JB54">
        <v>46.385800000000003</v>
      </c>
      <c r="JC54">
        <v>14.175800000000001</v>
      </c>
      <c r="JD54">
        <v>18</v>
      </c>
      <c r="JE54">
        <v>654.03200000000004</v>
      </c>
      <c r="JF54">
        <v>273.29899999999998</v>
      </c>
      <c r="JG54">
        <v>30.002300000000002</v>
      </c>
      <c r="JH54">
        <v>36.328400000000002</v>
      </c>
      <c r="JI54">
        <v>30.000499999999999</v>
      </c>
      <c r="JJ54">
        <v>36.095399999999998</v>
      </c>
      <c r="JK54">
        <v>36.0914</v>
      </c>
      <c r="JL54">
        <v>14.577199999999999</v>
      </c>
      <c r="JM54">
        <v>28.433900000000001</v>
      </c>
      <c r="JN54">
        <v>53.921199999999999</v>
      </c>
      <c r="JO54">
        <v>30</v>
      </c>
      <c r="JP54">
        <v>264.20800000000003</v>
      </c>
      <c r="JQ54">
        <v>33.189599999999999</v>
      </c>
      <c r="JR54">
        <v>98.212400000000002</v>
      </c>
      <c r="JS54">
        <v>98.236699999999999</v>
      </c>
    </row>
    <row r="55" spans="1:279" x14ac:dyDescent="0.2">
      <c r="A55">
        <v>40</v>
      </c>
      <c r="B55">
        <v>1657204157</v>
      </c>
      <c r="C55">
        <v>155.5</v>
      </c>
      <c r="D55" t="s">
        <v>498</v>
      </c>
      <c r="E55" t="s">
        <v>499</v>
      </c>
      <c r="F55">
        <v>4</v>
      </c>
      <c r="G55">
        <v>1657204155</v>
      </c>
      <c r="H55">
        <f t="shared" si="0"/>
        <v>2.5767780153557185E-3</v>
      </c>
      <c r="I55">
        <f t="shared" si="1"/>
        <v>2.5767780153557185</v>
      </c>
      <c r="J55">
        <f t="shared" si="2"/>
        <v>5.202015106999939</v>
      </c>
      <c r="K55">
        <f t="shared" si="3"/>
        <v>242.49442857142861</v>
      </c>
      <c r="L55">
        <f t="shared" si="4"/>
        <v>189.16220914342782</v>
      </c>
      <c r="M55">
        <f t="shared" si="5"/>
        <v>19.16356354418097</v>
      </c>
      <c r="N55">
        <f t="shared" si="6"/>
        <v>24.566521040758744</v>
      </c>
      <c r="O55">
        <f t="shared" si="7"/>
        <v>0.17803732301778635</v>
      </c>
      <c r="P55">
        <f t="shared" si="8"/>
        <v>2.7595382436838851</v>
      </c>
      <c r="Q55">
        <f t="shared" si="9"/>
        <v>0.17189335512841317</v>
      </c>
      <c r="R55">
        <f t="shared" si="10"/>
        <v>0.10796769449837984</v>
      </c>
      <c r="S55">
        <f t="shared" si="11"/>
        <v>194.43829246973448</v>
      </c>
      <c r="T55">
        <f t="shared" si="12"/>
        <v>34.341261048245869</v>
      </c>
      <c r="U55">
        <f t="shared" si="13"/>
        <v>33.026542857142857</v>
      </c>
      <c r="V55">
        <f t="shared" si="14"/>
        <v>5.0596465576240286</v>
      </c>
      <c r="W55">
        <f t="shared" si="15"/>
        <v>68.094032364582475</v>
      </c>
      <c r="X55">
        <f t="shared" si="16"/>
        <v>3.605940161701072</v>
      </c>
      <c r="Y55">
        <f t="shared" si="17"/>
        <v>5.2955303665885092</v>
      </c>
      <c r="Z55">
        <f t="shared" si="18"/>
        <v>1.4537063959229566</v>
      </c>
      <c r="AA55">
        <f t="shared" si="19"/>
        <v>-113.63591047718718</v>
      </c>
      <c r="AB55">
        <f t="shared" si="20"/>
        <v>121.03045631802303</v>
      </c>
      <c r="AC55">
        <f t="shared" si="21"/>
        <v>10.087374193326099</v>
      </c>
      <c r="AD55">
        <f t="shared" si="22"/>
        <v>211.92021250389644</v>
      </c>
      <c r="AE55">
        <f t="shared" si="23"/>
        <v>14.340363135259862</v>
      </c>
      <c r="AF55">
        <f t="shared" si="24"/>
        <v>2.5609393518794268</v>
      </c>
      <c r="AG55">
        <f t="shared" si="25"/>
        <v>5.202015106999939</v>
      </c>
      <c r="AH55">
        <v>265.70367964210692</v>
      </c>
      <c r="AI55">
        <v>253.97826666666651</v>
      </c>
      <c r="AJ55">
        <v>1.6895210866711019</v>
      </c>
      <c r="AK55">
        <v>65.621803526807724</v>
      </c>
      <c r="AL55">
        <f t="shared" si="26"/>
        <v>2.5767780153557185</v>
      </c>
      <c r="AM55">
        <v>33.310392886361811</v>
      </c>
      <c r="AN55">
        <v>35.601213986014002</v>
      </c>
      <c r="AO55">
        <v>3.6986216840462872E-4</v>
      </c>
      <c r="AP55">
        <v>87.951736240355686</v>
      </c>
      <c r="AQ55">
        <v>48</v>
      </c>
      <c r="AR55">
        <v>7</v>
      </c>
      <c r="AS55">
        <f t="shared" si="27"/>
        <v>1</v>
      </c>
      <c r="AT55">
        <f t="shared" si="28"/>
        <v>0</v>
      </c>
      <c r="AU55">
        <f t="shared" si="29"/>
        <v>46985.711318177688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1009.5715712278414</v>
      </c>
      <c r="BI55">
        <f t="shared" si="33"/>
        <v>5.202015106999939</v>
      </c>
      <c r="BJ55" t="e">
        <f t="shared" si="34"/>
        <v>#DIV/0!</v>
      </c>
      <c r="BK55">
        <f t="shared" si="35"/>
        <v>5.1526957129678736E-3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1200.078571428571</v>
      </c>
      <c r="CQ55">
        <f t="shared" si="47"/>
        <v>1009.5715712278414</v>
      </c>
      <c r="CR55">
        <f t="shared" si="48"/>
        <v>0.84125456054602288</v>
      </c>
      <c r="CS55">
        <f t="shared" si="49"/>
        <v>0.16202130185382407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1657204155</v>
      </c>
      <c r="CZ55">
        <v>242.49442857142861</v>
      </c>
      <c r="DA55">
        <v>256.29842857142859</v>
      </c>
      <c r="DB55">
        <v>35.593985714285722</v>
      </c>
      <c r="DC55">
        <v>33.315257142857142</v>
      </c>
      <c r="DD55">
        <v>243.66657142857139</v>
      </c>
      <c r="DE55">
        <v>35.146771428571427</v>
      </c>
      <c r="DF55">
        <v>650.30614285714285</v>
      </c>
      <c r="DG55">
        <v>101.2075714285714</v>
      </c>
      <c r="DH55">
        <v>9.9997514285714281E-2</v>
      </c>
      <c r="DI55">
        <v>33.840071428571427</v>
      </c>
      <c r="DJ55">
        <v>999.89999999999986</v>
      </c>
      <c r="DK55">
        <v>33.026542857142857</v>
      </c>
      <c r="DL55">
        <v>0</v>
      </c>
      <c r="DM55">
        <v>0</v>
      </c>
      <c r="DN55">
        <v>8952.7685714285708</v>
      </c>
      <c r="DO55">
        <v>0</v>
      </c>
      <c r="DP55">
        <v>1841.25</v>
      </c>
      <c r="DQ55">
        <v>-13.80424285714286</v>
      </c>
      <c r="DR55">
        <v>251.44399999999999</v>
      </c>
      <c r="DS55">
        <v>265.13142857142861</v>
      </c>
      <c r="DT55">
        <v>2.2787614285714288</v>
      </c>
      <c r="DU55">
        <v>256.29842857142859</v>
      </c>
      <c r="DV55">
        <v>33.315257142857142</v>
      </c>
      <c r="DW55">
        <v>3.6023814285714288</v>
      </c>
      <c r="DX55">
        <v>3.371752857142857</v>
      </c>
      <c r="DY55">
        <v>27.110142857142861</v>
      </c>
      <c r="DZ55">
        <v>25.98742857142857</v>
      </c>
      <c r="EA55">
        <v>1200.078571428571</v>
      </c>
      <c r="EB55">
        <v>0.95800557142857135</v>
      </c>
      <c r="EC55">
        <v>4.1994657142857141E-2</v>
      </c>
      <c r="ED55">
        <v>0</v>
      </c>
      <c r="EE55">
        <v>825.87171428571435</v>
      </c>
      <c r="EF55">
        <v>5.0001600000000002</v>
      </c>
      <c r="EG55">
        <v>11779.21428571429</v>
      </c>
      <c r="EH55">
        <v>9515.8342857142852</v>
      </c>
      <c r="EI55">
        <v>48.125</v>
      </c>
      <c r="EJ55">
        <v>50.75</v>
      </c>
      <c r="EK55">
        <v>49.348000000000013</v>
      </c>
      <c r="EL55">
        <v>49.33</v>
      </c>
      <c r="EM55">
        <v>49.847999999999999</v>
      </c>
      <c r="EN55">
        <v>1144.8928571428571</v>
      </c>
      <c r="EO55">
        <v>50.18571428571429</v>
      </c>
      <c r="EP55">
        <v>0</v>
      </c>
      <c r="EQ55">
        <v>608737.5</v>
      </c>
      <c r="ER55">
        <v>0</v>
      </c>
      <c r="ES55">
        <v>827.64780769230777</v>
      </c>
      <c r="ET55">
        <v>-19.043863275971869</v>
      </c>
      <c r="EU55">
        <v>451.93503889788491</v>
      </c>
      <c r="EV55">
        <v>11789.81923076923</v>
      </c>
      <c r="EW55">
        <v>15</v>
      </c>
      <c r="EX55">
        <v>1657194677</v>
      </c>
      <c r="EY55" t="s">
        <v>416</v>
      </c>
      <c r="EZ55">
        <v>1657194677</v>
      </c>
      <c r="FA55">
        <v>1657194677</v>
      </c>
      <c r="FB55">
        <v>4</v>
      </c>
      <c r="FC55">
        <v>-0.154</v>
      </c>
      <c r="FD55">
        <v>6.0000000000000001E-3</v>
      </c>
      <c r="FE55">
        <v>-1.1719999999999999</v>
      </c>
      <c r="FF55">
        <v>0.44700000000000001</v>
      </c>
      <c r="FG55">
        <v>415</v>
      </c>
      <c r="FH55">
        <v>30</v>
      </c>
      <c r="FI55">
        <v>0.27</v>
      </c>
      <c r="FJ55">
        <v>0.12</v>
      </c>
      <c r="FK55">
        <v>-13.346992500000001</v>
      </c>
      <c r="FL55">
        <v>-2.9297031894934249</v>
      </c>
      <c r="FM55">
        <v>0.28307688742415898</v>
      </c>
      <c r="FN55">
        <v>0</v>
      </c>
      <c r="FO55">
        <v>828.64223529411765</v>
      </c>
      <c r="FP55">
        <v>-19.575278855667499</v>
      </c>
      <c r="FQ55">
        <v>1.9323754667860711</v>
      </c>
      <c r="FR55">
        <v>0</v>
      </c>
      <c r="FS55">
        <v>2.2601602500000002</v>
      </c>
      <c r="FT55">
        <v>8.5831407129453363E-2</v>
      </c>
      <c r="FU55">
        <v>9.9983337330527625E-3</v>
      </c>
      <c r="FV55">
        <v>1</v>
      </c>
      <c r="FW55">
        <v>1</v>
      </c>
      <c r="FX55">
        <v>3</v>
      </c>
      <c r="FY55" t="s">
        <v>417</v>
      </c>
      <c r="FZ55">
        <v>3.36869</v>
      </c>
      <c r="GA55">
        <v>2.8933900000000001</v>
      </c>
      <c r="GB55">
        <v>6.3673300000000002E-2</v>
      </c>
      <c r="GC55">
        <v>6.7640500000000006E-2</v>
      </c>
      <c r="GD55">
        <v>0.14490800000000001</v>
      </c>
      <c r="GE55">
        <v>0.14121300000000001</v>
      </c>
      <c r="GF55">
        <v>32274.9</v>
      </c>
      <c r="GG55">
        <v>27979.200000000001</v>
      </c>
      <c r="GH55">
        <v>30810.2</v>
      </c>
      <c r="GI55">
        <v>27972.9</v>
      </c>
      <c r="GJ55">
        <v>34727.800000000003</v>
      </c>
      <c r="GK55">
        <v>33917.800000000003</v>
      </c>
      <c r="GL55">
        <v>40182</v>
      </c>
      <c r="GM55">
        <v>39017.699999999997</v>
      </c>
      <c r="GN55">
        <v>2.25047</v>
      </c>
      <c r="GO55">
        <v>1.5364</v>
      </c>
      <c r="GP55">
        <v>0</v>
      </c>
      <c r="GQ55">
        <v>2.0958500000000001E-2</v>
      </c>
      <c r="GR55">
        <v>999.9</v>
      </c>
      <c r="GS55">
        <v>32.688899999999997</v>
      </c>
      <c r="GT55">
        <v>52.3</v>
      </c>
      <c r="GU55">
        <v>42.6</v>
      </c>
      <c r="GV55">
        <v>43.961300000000001</v>
      </c>
      <c r="GW55">
        <v>50.6038</v>
      </c>
      <c r="GX55">
        <v>42.8446</v>
      </c>
      <c r="GY55">
        <v>1</v>
      </c>
      <c r="GZ55">
        <v>0.69994699999999999</v>
      </c>
      <c r="HA55">
        <v>1.8104199999999999</v>
      </c>
      <c r="HB55">
        <v>20.1966</v>
      </c>
      <c r="HC55">
        <v>5.2159399999999998</v>
      </c>
      <c r="HD55">
        <v>11.974</v>
      </c>
      <c r="HE55">
        <v>4.9901999999999997</v>
      </c>
      <c r="HF55">
        <v>3.2926500000000001</v>
      </c>
      <c r="HG55">
        <v>7040.8</v>
      </c>
      <c r="HH55">
        <v>9999</v>
      </c>
      <c r="HI55">
        <v>9999</v>
      </c>
      <c r="HJ55">
        <v>658.8</v>
      </c>
      <c r="HK55">
        <v>4.9713399999999996</v>
      </c>
      <c r="HL55">
        <v>1.8748499999999999</v>
      </c>
      <c r="HM55">
        <v>1.8711500000000001</v>
      </c>
      <c r="HN55">
        <v>1.8708800000000001</v>
      </c>
      <c r="HO55">
        <v>1.8753299999999999</v>
      </c>
      <c r="HP55">
        <v>1.8721000000000001</v>
      </c>
      <c r="HQ55">
        <v>1.8675200000000001</v>
      </c>
      <c r="HR55">
        <v>1.8785099999999999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-1.1719999999999999</v>
      </c>
      <c r="IG55">
        <v>0.44729999999999998</v>
      </c>
      <c r="IH55">
        <v>-1.172199999999918</v>
      </c>
      <c r="II55">
        <v>0</v>
      </c>
      <c r="IJ55">
        <v>0</v>
      </c>
      <c r="IK55">
        <v>0</v>
      </c>
      <c r="IL55">
        <v>0.44723499999999922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158</v>
      </c>
      <c r="IU55">
        <v>158</v>
      </c>
      <c r="IV55">
        <v>0.73974600000000001</v>
      </c>
      <c r="IW55">
        <v>2.6074199999999998</v>
      </c>
      <c r="IX55">
        <v>1.49902</v>
      </c>
      <c r="IY55">
        <v>2.2790499999999998</v>
      </c>
      <c r="IZ55">
        <v>1.69678</v>
      </c>
      <c r="JA55">
        <v>2.4121100000000002</v>
      </c>
      <c r="JB55">
        <v>46.414999999999999</v>
      </c>
      <c r="JC55">
        <v>14.1846</v>
      </c>
      <c r="JD55">
        <v>18</v>
      </c>
      <c r="JE55">
        <v>654.74199999999996</v>
      </c>
      <c r="JF55">
        <v>273.22699999999998</v>
      </c>
      <c r="JG55">
        <v>30.002600000000001</v>
      </c>
      <c r="JH55">
        <v>36.328800000000001</v>
      </c>
      <c r="JI55">
        <v>30.000499999999999</v>
      </c>
      <c r="JJ55">
        <v>36.097700000000003</v>
      </c>
      <c r="JK55">
        <v>36.093899999999998</v>
      </c>
      <c r="JL55">
        <v>14.8675</v>
      </c>
      <c r="JM55">
        <v>28.7151</v>
      </c>
      <c r="JN55">
        <v>53.501600000000003</v>
      </c>
      <c r="JO55">
        <v>30</v>
      </c>
      <c r="JP55">
        <v>270.89600000000002</v>
      </c>
      <c r="JQ55">
        <v>33.1417</v>
      </c>
      <c r="JR55">
        <v>98.213999999999999</v>
      </c>
      <c r="JS55">
        <v>98.235699999999994</v>
      </c>
    </row>
    <row r="56" spans="1:279" x14ac:dyDescent="0.2">
      <c r="A56">
        <v>41</v>
      </c>
      <c r="B56">
        <v>1657204161</v>
      </c>
      <c r="C56">
        <v>159.5</v>
      </c>
      <c r="D56" t="s">
        <v>500</v>
      </c>
      <c r="E56" t="s">
        <v>501</v>
      </c>
      <c r="F56">
        <v>4</v>
      </c>
      <c r="G56">
        <v>1657204158.6875</v>
      </c>
      <c r="H56">
        <f t="shared" si="0"/>
        <v>2.6241997974054518E-3</v>
      </c>
      <c r="I56">
        <f t="shared" si="1"/>
        <v>2.6241997974054518</v>
      </c>
      <c r="J56">
        <f t="shared" si="2"/>
        <v>5.4987641002186978</v>
      </c>
      <c r="K56">
        <f t="shared" si="3"/>
        <v>248.47787500000001</v>
      </c>
      <c r="L56">
        <f t="shared" si="4"/>
        <v>193.19870827493324</v>
      </c>
      <c r="M56">
        <f t="shared" si="5"/>
        <v>19.572640671806106</v>
      </c>
      <c r="N56">
        <f t="shared" si="6"/>
        <v>25.172881359786793</v>
      </c>
      <c r="O56">
        <f t="shared" si="7"/>
        <v>0.1814098757018712</v>
      </c>
      <c r="P56">
        <f t="shared" si="8"/>
        <v>2.7637186174957313</v>
      </c>
      <c r="Q56">
        <f t="shared" si="9"/>
        <v>0.1750446949862067</v>
      </c>
      <c r="R56">
        <f t="shared" si="10"/>
        <v>0.10995621425742029</v>
      </c>
      <c r="S56">
        <f t="shared" si="11"/>
        <v>194.42775480941515</v>
      </c>
      <c r="T56">
        <f t="shared" si="12"/>
        <v>34.327646156052573</v>
      </c>
      <c r="U56">
        <f t="shared" si="13"/>
        <v>33.033200000000001</v>
      </c>
      <c r="V56">
        <f t="shared" si="14"/>
        <v>5.0615390720789843</v>
      </c>
      <c r="W56">
        <f t="shared" si="15"/>
        <v>68.127783438693129</v>
      </c>
      <c r="X56">
        <f t="shared" si="16"/>
        <v>3.6077483270859934</v>
      </c>
      <c r="Y56">
        <f t="shared" si="17"/>
        <v>5.2955609958050909</v>
      </c>
      <c r="Z56">
        <f t="shared" si="18"/>
        <v>1.453790744992991</v>
      </c>
      <c r="AA56">
        <f t="shared" si="19"/>
        <v>-115.72721106558042</v>
      </c>
      <c r="AB56">
        <f t="shared" si="20"/>
        <v>120.23733673193645</v>
      </c>
      <c r="AC56">
        <f t="shared" si="21"/>
        <v>10.006443831121491</v>
      </c>
      <c r="AD56">
        <f t="shared" si="22"/>
        <v>208.94432430689267</v>
      </c>
      <c r="AE56">
        <f t="shared" si="23"/>
        <v>14.513552740535504</v>
      </c>
      <c r="AF56">
        <f t="shared" si="24"/>
        <v>2.6092960179130258</v>
      </c>
      <c r="AG56">
        <f t="shared" si="25"/>
        <v>5.4987641002186978</v>
      </c>
      <c r="AH56">
        <v>272.60181830470748</v>
      </c>
      <c r="AI56">
        <v>260.68002424242411</v>
      </c>
      <c r="AJ56">
        <v>1.668160913714513</v>
      </c>
      <c r="AK56">
        <v>65.621803526807724</v>
      </c>
      <c r="AL56">
        <f t="shared" si="26"/>
        <v>2.6241997974054518</v>
      </c>
      <c r="AM56">
        <v>33.314982100859893</v>
      </c>
      <c r="AN56">
        <v>35.618109790209822</v>
      </c>
      <c r="AO56">
        <v>5.8888797520206199E-3</v>
      </c>
      <c r="AP56">
        <v>87.951736240355686</v>
      </c>
      <c r="AQ56">
        <v>48</v>
      </c>
      <c r="AR56">
        <v>7</v>
      </c>
      <c r="AS56">
        <f t="shared" si="27"/>
        <v>1</v>
      </c>
      <c r="AT56">
        <f t="shared" si="28"/>
        <v>0</v>
      </c>
      <c r="AU56">
        <f t="shared" si="29"/>
        <v>47100.280314972137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1009.5170216629095</v>
      </c>
      <c r="BI56">
        <f t="shared" si="33"/>
        <v>5.4987641002186978</v>
      </c>
      <c r="BJ56" t="e">
        <f t="shared" si="34"/>
        <v>#DIV/0!</v>
      </c>
      <c r="BK56">
        <f t="shared" si="35"/>
        <v>5.4469255913693788E-3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1200.0137500000001</v>
      </c>
      <c r="CQ56">
        <f t="shared" si="47"/>
        <v>1009.5170216629095</v>
      </c>
      <c r="CR56">
        <f t="shared" si="48"/>
        <v>0.8412545453440925</v>
      </c>
      <c r="CS56">
        <f t="shared" si="49"/>
        <v>0.1620212725140984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1657204158.6875</v>
      </c>
      <c r="CZ56">
        <v>248.47787500000001</v>
      </c>
      <c r="DA56">
        <v>262.46537499999999</v>
      </c>
      <c r="DB56">
        <v>35.611562500000012</v>
      </c>
      <c r="DC56">
        <v>33.290100000000002</v>
      </c>
      <c r="DD56">
        <v>249.65</v>
      </c>
      <c r="DE56">
        <v>35.164325000000012</v>
      </c>
      <c r="DF56">
        <v>650.37662499999999</v>
      </c>
      <c r="DG56">
        <v>101.208375</v>
      </c>
      <c r="DH56">
        <v>9.9966274999999993E-2</v>
      </c>
      <c r="DI56">
        <v>33.840175000000002</v>
      </c>
      <c r="DJ56">
        <v>999.9</v>
      </c>
      <c r="DK56">
        <v>33.033200000000001</v>
      </c>
      <c r="DL56">
        <v>0</v>
      </c>
      <c r="DM56">
        <v>0</v>
      </c>
      <c r="DN56">
        <v>8974.84375</v>
      </c>
      <c r="DO56">
        <v>0</v>
      </c>
      <c r="DP56">
        <v>2041.425</v>
      </c>
      <c r="DQ56">
        <v>-13.987512499999999</v>
      </c>
      <c r="DR56">
        <v>257.65325000000001</v>
      </c>
      <c r="DS56">
        <v>271.50349999999997</v>
      </c>
      <c r="DT56">
        <v>2.3214774999999999</v>
      </c>
      <c r="DU56">
        <v>262.46537499999999</v>
      </c>
      <c r="DV56">
        <v>33.290100000000002</v>
      </c>
      <c r="DW56">
        <v>3.6041837499999998</v>
      </c>
      <c r="DX56">
        <v>3.3692324999999999</v>
      </c>
      <c r="DY56">
        <v>27.1186875</v>
      </c>
      <c r="DZ56">
        <v>25.974799999999998</v>
      </c>
      <c r="EA56">
        <v>1200.0137500000001</v>
      </c>
      <c r="EB56">
        <v>0.95800537499999994</v>
      </c>
      <c r="EC56">
        <v>4.199485E-2</v>
      </c>
      <c r="ED56">
        <v>0</v>
      </c>
      <c r="EE56">
        <v>824.57887500000015</v>
      </c>
      <c r="EF56">
        <v>5.0001600000000002</v>
      </c>
      <c r="EG56">
        <v>12018.1</v>
      </c>
      <c r="EH56">
        <v>9515.2837499999987</v>
      </c>
      <c r="EI56">
        <v>48.140500000000003</v>
      </c>
      <c r="EJ56">
        <v>50.765500000000003</v>
      </c>
      <c r="EK56">
        <v>49.375</v>
      </c>
      <c r="EL56">
        <v>49.367125000000001</v>
      </c>
      <c r="EM56">
        <v>49.851374999999997</v>
      </c>
      <c r="EN56">
        <v>1144.83375</v>
      </c>
      <c r="EO56">
        <v>50.182499999999997</v>
      </c>
      <c r="EP56">
        <v>0</v>
      </c>
      <c r="EQ56">
        <v>608741.70000004768</v>
      </c>
      <c r="ER56">
        <v>0</v>
      </c>
      <c r="ES56">
        <v>826.20040000000006</v>
      </c>
      <c r="ET56">
        <v>-18.51515382483916</v>
      </c>
      <c r="EU56">
        <v>557.35384310654285</v>
      </c>
      <c r="EV56">
        <v>11871.335999999999</v>
      </c>
      <c r="EW56">
        <v>15</v>
      </c>
      <c r="EX56">
        <v>1657194677</v>
      </c>
      <c r="EY56" t="s">
        <v>416</v>
      </c>
      <c r="EZ56">
        <v>1657194677</v>
      </c>
      <c r="FA56">
        <v>1657194677</v>
      </c>
      <c r="FB56">
        <v>4</v>
      </c>
      <c r="FC56">
        <v>-0.154</v>
      </c>
      <c r="FD56">
        <v>6.0000000000000001E-3</v>
      </c>
      <c r="FE56">
        <v>-1.1719999999999999</v>
      </c>
      <c r="FF56">
        <v>0.44700000000000001</v>
      </c>
      <c r="FG56">
        <v>415</v>
      </c>
      <c r="FH56">
        <v>30</v>
      </c>
      <c r="FI56">
        <v>0.27</v>
      </c>
      <c r="FJ56">
        <v>0.12</v>
      </c>
      <c r="FK56">
        <v>-13.513448780487799</v>
      </c>
      <c r="FL56">
        <v>-2.9684320557491382</v>
      </c>
      <c r="FM56">
        <v>0.2940502820134191</v>
      </c>
      <c r="FN56">
        <v>0</v>
      </c>
      <c r="FO56">
        <v>827.46326470588235</v>
      </c>
      <c r="FP56">
        <v>-19.37193279177642</v>
      </c>
      <c r="FQ56">
        <v>1.91477182343305</v>
      </c>
      <c r="FR56">
        <v>0</v>
      </c>
      <c r="FS56">
        <v>2.2693665853658529</v>
      </c>
      <c r="FT56">
        <v>0.1806560278745632</v>
      </c>
      <c r="FU56">
        <v>2.105415115893302E-2</v>
      </c>
      <c r="FV56">
        <v>0</v>
      </c>
      <c r="FW56">
        <v>0</v>
      </c>
      <c r="FX56">
        <v>3</v>
      </c>
      <c r="FY56" t="s">
        <v>425</v>
      </c>
      <c r="FZ56">
        <v>3.3687100000000001</v>
      </c>
      <c r="GA56">
        <v>2.8936099999999998</v>
      </c>
      <c r="GB56">
        <v>6.5108799999999994E-2</v>
      </c>
      <c r="GC56">
        <v>6.9109299999999999E-2</v>
      </c>
      <c r="GD56">
        <v>0.14494299999999999</v>
      </c>
      <c r="GE56">
        <v>0.14103199999999999</v>
      </c>
      <c r="GF56">
        <v>32225.599999999999</v>
      </c>
      <c r="GG56">
        <v>27934.9</v>
      </c>
      <c r="GH56">
        <v>30810.400000000001</v>
      </c>
      <c r="GI56">
        <v>27972.7</v>
      </c>
      <c r="GJ56">
        <v>34726.6</v>
      </c>
      <c r="GK56">
        <v>33924.800000000003</v>
      </c>
      <c r="GL56">
        <v>40182.199999999997</v>
      </c>
      <c r="GM56">
        <v>39017.5</v>
      </c>
      <c r="GN56">
        <v>2.2506300000000001</v>
      </c>
      <c r="GO56">
        <v>1.53623</v>
      </c>
      <c r="GP56">
        <v>0</v>
      </c>
      <c r="GQ56">
        <v>2.13683E-2</v>
      </c>
      <c r="GR56">
        <v>999.9</v>
      </c>
      <c r="GS56">
        <v>32.694000000000003</v>
      </c>
      <c r="GT56">
        <v>52.3</v>
      </c>
      <c r="GU56">
        <v>42.7</v>
      </c>
      <c r="GV56">
        <v>44.194099999999999</v>
      </c>
      <c r="GW56">
        <v>50.783799999999999</v>
      </c>
      <c r="GX56">
        <v>43.193100000000001</v>
      </c>
      <c r="GY56">
        <v>1</v>
      </c>
      <c r="GZ56">
        <v>0.70030000000000003</v>
      </c>
      <c r="HA56">
        <v>1.82158</v>
      </c>
      <c r="HB56">
        <v>20.1965</v>
      </c>
      <c r="HC56">
        <v>5.2148899999999996</v>
      </c>
      <c r="HD56">
        <v>11.974</v>
      </c>
      <c r="HE56">
        <v>4.9896000000000003</v>
      </c>
      <c r="HF56">
        <v>3.2924500000000001</v>
      </c>
      <c r="HG56">
        <v>7040.8</v>
      </c>
      <c r="HH56">
        <v>9999</v>
      </c>
      <c r="HI56">
        <v>9999</v>
      </c>
      <c r="HJ56">
        <v>658.8</v>
      </c>
      <c r="HK56">
        <v>4.9713399999999996</v>
      </c>
      <c r="HL56">
        <v>1.8748499999999999</v>
      </c>
      <c r="HM56">
        <v>1.87117</v>
      </c>
      <c r="HN56">
        <v>1.8708800000000001</v>
      </c>
      <c r="HO56">
        <v>1.8753200000000001</v>
      </c>
      <c r="HP56">
        <v>1.8721000000000001</v>
      </c>
      <c r="HQ56">
        <v>1.8675200000000001</v>
      </c>
      <c r="HR56">
        <v>1.8785099999999999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-1.1719999999999999</v>
      </c>
      <c r="IG56">
        <v>0.44719999999999999</v>
      </c>
      <c r="IH56">
        <v>-1.172199999999918</v>
      </c>
      <c r="II56">
        <v>0</v>
      </c>
      <c r="IJ56">
        <v>0</v>
      </c>
      <c r="IK56">
        <v>0</v>
      </c>
      <c r="IL56">
        <v>0.44723499999999922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158.1</v>
      </c>
      <c r="IU56">
        <v>158.1</v>
      </c>
      <c r="IV56">
        <v>0.75439500000000004</v>
      </c>
      <c r="IW56">
        <v>2.6159699999999999</v>
      </c>
      <c r="IX56">
        <v>1.49902</v>
      </c>
      <c r="IY56">
        <v>2.2802699999999998</v>
      </c>
      <c r="IZ56">
        <v>1.69678</v>
      </c>
      <c r="JA56">
        <v>2.2778299999999998</v>
      </c>
      <c r="JB56">
        <v>46.414999999999999</v>
      </c>
      <c r="JC56">
        <v>14.175800000000001</v>
      </c>
      <c r="JD56">
        <v>18</v>
      </c>
      <c r="JE56">
        <v>654.88599999999997</v>
      </c>
      <c r="JF56">
        <v>273.15499999999997</v>
      </c>
      <c r="JG56">
        <v>30.0029</v>
      </c>
      <c r="JH56">
        <v>36.331800000000001</v>
      </c>
      <c r="JI56">
        <v>30.000499999999999</v>
      </c>
      <c r="JJ56">
        <v>36.1004</v>
      </c>
      <c r="JK56">
        <v>36.096400000000003</v>
      </c>
      <c r="JL56">
        <v>15.1579</v>
      </c>
      <c r="JM56">
        <v>29.007000000000001</v>
      </c>
      <c r="JN56">
        <v>53.501600000000003</v>
      </c>
      <c r="JO56">
        <v>30</v>
      </c>
      <c r="JP56">
        <v>277.57499999999999</v>
      </c>
      <c r="JQ56">
        <v>33.104799999999997</v>
      </c>
      <c r="JR56">
        <v>98.214500000000001</v>
      </c>
      <c r="JS56">
        <v>98.234999999999999</v>
      </c>
    </row>
    <row r="57" spans="1:279" x14ac:dyDescent="0.2">
      <c r="A57">
        <v>42</v>
      </c>
      <c r="B57">
        <v>1657204165</v>
      </c>
      <c r="C57">
        <v>163.5</v>
      </c>
      <c r="D57" t="s">
        <v>502</v>
      </c>
      <c r="E57" t="s">
        <v>503</v>
      </c>
      <c r="F57">
        <v>4</v>
      </c>
      <c r="G57">
        <v>1657204163</v>
      </c>
      <c r="H57">
        <f t="shared" si="0"/>
        <v>2.6538824674850374E-3</v>
      </c>
      <c r="I57">
        <f t="shared" si="1"/>
        <v>2.6538824674850376</v>
      </c>
      <c r="J57">
        <f t="shared" si="2"/>
        <v>5.558746060456075</v>
      </c>
      <c r="K57">
        <f t="shared" si="3"/>
        <v>255.47399999999999</v>
      </c>
      <c r="L57">
        <f t="shared" si="4"/>
        <v>199.95562399106288</v>
      </c>
      <c r="M57">
        <f t="shared" si="5"/>
        <v>20.257352803005912</v>
      </c>
      <c r="N57">
        <f t="shared" si="6"/>
        <v>25.881877422094625</v>
      </c>
      <c r="O57">
        <f t="shared" si="7"/>
        <v>0.18319776760073098</v>
      </c>
      <c r="P57">
        <f t="shared" si="8"/>
        <v>2.7659357449830293</v>
      </c>
      <c r="Q57">
        <f t="shared" si="9"/>
        <v>0.17671392162165475</v>
      </c>
      <c r="R57">
        <f t="shared" si="10"/>
        <v>0.11100963051594964</v>
      </c>
      <c r="S57">
        <f t="shared" si="11"/>
        <v>194.42086161260124</v>
      </c>
      <c r="T57">
        <f t="shared" si="12"/>
        <v>34.324906643373019</v>
      </c>
      <c r="U57">
        <f t="shared" si="13"/>
        <v>33.043671428571422</v>
      </c>
      <c r="V57">
        <f t="shared" si="14"/>
        <v>5.0645171705407392</v>
      </c>
      <c r="W57">
        <f t="shared" si="15"/>
        <v>68.114033936121942</v>
      </c>
      <c r="X57">
        <f t="shared" si="16"/>
        <v>3.6081822213173282</v>
      </c>
      <c r="Y57">
        <f t="shared" si="17"/>
        <v>5.2972669695368788</v>
      </c>
      <c r="Z57">
        <f t="shared" si="18"/>
        <v>1.456334949223411</v>
      </c>
      <c r="AA57">
        <f t="shared" si="19"/>
        <v>-117.03621681609015</v>
      </c>
      <c r="AB57">
        <f t="shared" si="20"/>
        <v>119.63241121158536</v>
      </c>
      <c r="AC57">
        <f t="shared" si="21"/>
        <v>9.9489104190877544</v>
      </c>
      <c r="AD57">
        <f t="shared" si="22"/>
        <v>206.96596642718421</v>
      </c>
      <c r="AE57">
        <f t="shared" si="23"/>
        <v>14.712374188844418</v>
      </c>
      <c r="AF57">
        <f t="shared" si="24"/>
        <v>2.6794587103073297</v>
      </c>
      <c r="AG57">
        <f t="shared" si="25"/>
        <v>5.558746060456075</v>
      </c>
      <c r="AH57">
        <v>279.52121224884542</v>
      </c>
      <c r="AI57">
        <v>267.44679393939401</v>
      </c>
      <c r="AJ57">
        <v>1.691615243382788</v>
      </c>
      <c r="AK57">
        <v>65.621803526807724</v>
      </c>
      <c r="AL57">
        <f t="shared" si="26"/>
        <v>2.6538824674850376</v>
      </c>
      <c r="AM57">
        <v>33.253392679043408</v>
      </c>
      <c r="AN57">
        <v>35.613883216783243</v>
      </c>
      <c r="AO57">
        <v>1.8872560335388169E-4</v>
      </c>
      <c r="AP57">
        <v>87.951736240355686</v>
      </c>
      <c r="AQ57">
        <v>47</v>
      </c>
      <c r="AR57">
        <v>7</v>
      </c>
      <c r="AS57">
        <f t="shared" si="27"/>
        <v>1</v>
      </c>
      <c r="AT57">
        <f t="shared" si="28"/>
        <v>0</v>
      </c>
      <c r="AU57">
        <f t="shared" si="29"/>
        <v>47160.205547043901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1009.4813997992754</v>
      </c>
      <c r="BI57">
        <f t="shared" si="33"/>
        <v>5.558746060456075</v>
      </c>
      <c r="BJ57" t="e">
        <f t="shared" si="34"/>
        <v>#DIV/0!</v>
      </c>
      <c r="BK57">
        <f t="shared" si="35"/>
        <v>5.5065363874573338E-3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1199.971428571429</v>
      </c>
      <c r="CQ57">
        <f t="shared" si="47"/>
        <v>1009.4813997992754</v>
      </c>
      <c r="CR57">
        <f t="shared" si="48"/>
        <v>0.84125452970248404</v>
      </c>
      <c r="CS57">
        <f t="shared" si="49"/>
        <v>0.16202124232579446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1657204163</v>
      </c>
      <c r="CZ57">
        <v>255.47399999999999</v>
      </c>
      <c r="DA57">
        <v>269.68057142857151</v>
      </c>
      <c r="DB57">
        <v>35.61552857142857</v>
      </c>
      <c r="DC57">
        <v>33.231271428571432</v>
      </c>
      <c r="DD57">
        <v>256.64614285714288</v>
      </c>
      <c r="DE57">
        <v>35.168285714285723</v>
      </c>
      <c r="DF57">
        <v>650.27257142857138</v>
      </c>
      <c r="DG57">
        <v>101.2092857142857</v>
      </c>
      <c r="DH57">
        <v>9.9956799999999985E-2</v>
      </c>
      <c r="DI57">
        <v>33.845942857142859</v>
      </c>
      <c r="DJ57">
        <v>999.89999999999986</v>
      </c>
      <c r="DK57">
        <v>33.043671428571422</v>
      </c>
      <c r="DL57">
        <v>0</v>
      </c>
      <c r="DM57">
        <v>0</v>
      </c>
      <c r="DN57">
        <v>8986.5214285714264</v>
      </c>
      <c r="DO57">
        <v>0</v>
      </c>
      <c r="DP57">
        <v>2137.3985714285709</v>
      </c>
      <c r="DQ57">
        <v>-14.20631428571429</v>
      </c>
      <c r="DR57">
        <v>264.90899999999999</v>
      </c>
      <c r="DS57">
        <v>278.95028571428571</v>
      </c>
      <c r="DT57">
        <v>2.3842699999999999</v>
      </c>
      <c r="DU57">
        <v>269.68057142857151</v>
      </c>
      <c r="DV57">
        <v>33.231271428571432</v>
      </c>
      <c r="DW57">
        <v>3.6046257142857141</v>
      </c>
      <c r="DX57">
        <v>3.3633128571428572</v>
      </c>
      <c r="DY57">
        <v>27.120757142857141</v>
      </c>
      <c r="DZ57">
        <v>25.9451</v>
      </c>
      <c r="EA57">
        <v>1199.971428571429</v>
      </c>
      <c r="EB57">
        <v>0.95800399999999997</v>
      </c>
      <c r="EC57">
        <v>4.199619999999999E-2</v>
      </c>
      <c r="ED57">
        <v>0</v>
      </c>
      <c r="EE57">
        <v>823.48199999999997</v>
      </c>
      <c r="EF57">
        <v>5.0001600000000002</v>
      </c>
      <c r="EG57">
        <v>11996.7</v>
      </c>
      <c r="EH57">
        <v>9514.9557142857138</v>
      </c>
      <c r="EI57">
        <v>48.125</v>
      </c>
      <c r="EJ57">
        <v>50.811999999999998</v>
      </c>
      <c r="EK57">
        <v>49.383714285714291</v>
      </c>
      <c r="EL57">
        <v>49.375</v>
      </c>
      <c r="EM57">
        <v>49.875</v>
      </c>
      <c r="EN57">
        <v>1144.791428571428</v>
      </c>
      <c r="EO57">
        <v>50.18</v>
      </c>
      <c r="EP57">
        <v>0</v>
      </c>
      <c r="EQ57">
        <v>608745.89999985695</v>
      </c>
      <c r="ER57">
        <v>0</v>
      </c>
      <c r="ES57">
        <v>825.04119230769243</v>
      </c>
      <c r="ET57">
        <v>-18.191213685657999</v>
      </c>
      <c r="EU57">
        <v>1333.3982918484451</v>
      </c>
      <c r="EV57">
        <v>11896.380769230769</v>
      </c>
      <c r="EW57">
        <v>15</v>
      </c>
      <c r="EX57">
        <v>1657194677</v>
      </c>
      <c r="EY57" t="s">
        <v>416</v>
      </c>
      <c r="EZ57">
        <v>1657194677</v>
      </c>
      <c r="FA57">
        <v>1657194677</v>
      </c>
      <c r="FB57">
        <v>4</v>
      </c>
      <c r="FC57">
        <v>-0.154</v>
      </c>
      <c r="FD57">
        <v>6.0000000000000001E-3</v>
      </c>
      <c r="FE57">
        <v>-1.1719999999999999</v>
      </c>
      <c r="FF57">
        <v>0.44700000000000001</v>
      </c>
      <c r="FG57">
        <v>415</v>
      </c>
      <c r="FH57">
        <v>30</v>
      </c>
      <c r="FI57">
        <v>0.27</v>
      </c>
      <c r="FJ57">
        <v>0.12</v>
      </c>
      <c r="FK57">
        <v>-13.714426829268289</v>
      </c>
      <c r="FL57">
        <v>-3.108625087108027</v>
      </c>
      <c r="FM57">
        <v>0.30770784371716681</v>
      </c>
      <c r="FN57">
        <v>0</v>
      </c>
      <c r="FO57">
        <v>826.34705882352944</v>
      </c>
      <c r="FP57">
        <v>-18.74496562892206</v>
      </c>
      <c r="FQ57">
        <v>1.8542157679695279</v>
      </c>
      <c r="FR57">
        <v>0</v>
      </c>
      <c r="FS57">
        <v>2.2917431707317069</v>
      </c>
      <c r="FT57">
        <v>0.40452041811846629</v>
      </c>
      <c r="FU57">
        <v>4.3572311830325748E-2</v>
      </c>
      <c r="FV57">
        <v>0</v>
      </c>
      <c r="FW57">
        <v>0</v>
      </c>
      <c r="FX57">
        <v>3</v>
      </c>
      <c r="FY57" t="s">
        <v>425</v>
      </c>
      <c r="FZ57">
        <v>3.3688099999999999</v>
      </c>
      <c r="GA57">
        <v>2.8936199999999999</v>
      </c>
      <c r="GB57">
        <v>6.6537100000000002E-2</v>
      </c>
      <c r="GC57">
        <v>7.0574100000000001E-2</v>
      </c>
      <c r="GD57">
        <v>0.144931</v>
      </c>
      <c r="GE57">
        <v>0.140852</v>
      </c>
      <c r="GF57">
        <v>32176.1</v>
      </c>
      <c r="GG57">
        <v>27890.5</v>
      </c>
      <c r="GH57">
        <v>30810.2</v>
      </c>
      <c r="GI57">
        <v>27972.3</v>
      </c>
      <c r="GJ57">
        <v>34727</v>
      </c>
      <c r="GK57">
        <v>33931.5</v>
      </c>
      <c r="GL57">
        <v>40182.1</v>
      </c>
      <c r="GM57">
        <v>39017</v>
      </c>
      <c r="GN57">
        <v>2.25115</v>
      </c>
      <c r="GO57">
        <v>1.53583</v>
      </c>
      <c r="GP57">
        <v>0</v>
      </c>
      <c r="GQ57">
        <v>2.1271399999999999E-2</v>
      </c>
      <c r="GR57">
        <v>999.9</v>
      </c>
      <c r="GS57">
        <v>32.701300000000003</v>
      </c>
      <c r="GT57">
        <v>52.3</v>
      </c>
      <c r="GU57">
        <v>42.7</v>
      </c>
      <c r="GV57">
        <v>44.194400000000002</v>
      </c>
      <c r="GW57">
        <v>51.053800000000003</v>
      </c>
      <c r="GX57">
        <v>42.752400000000002</v>
      </c>
      <c r="GY57">
        <v>1</v>
      </c>
      <c r="GZ57">
        <v>0.70061700000000005</v>
      </c>
      <c r="HA57">
        <v>1.8328599999999999</v>
      </c>
      <c r="HB57">
        <v>20.196400000000001</v>
      </c>
      <c r="HC57">
        <v>5.2141500000000001</v>
      </c>
      <c r="HD57">
        <v>11.974</v>
      </c>
      <c r="HE57">
        <v>4.9897499999999999</v>
      </c>
      <c r="HF57">
        <v>3.2925</v>
      </c>
      <c r="HG57">
        <v>7041</v>
      </c>
      <c r="HH57">
        <v>9999</v>
      </c>
      <c r="HI57">
        <v>9999</v>
      </c>
      <c r="HJ57">
        <v>658.8</v>
      </c>
      <c r="HK57">
        <v>4.9713399999999996</v>
      </c>
      <c r="HL57">
        <v>1.8748499999999999</v>
      </c>
      <c r="HM57">
        <v>1.8711500000000001</v>
      </c>
      <c r="HN57">
        <v>1.8708899999999999</v>
      </c>
      <c r="HO57">
        <v>1.8753299999999999</v>
      </c>
      <c r="HP57">
        <v>1.8721000000000001</v>
      </c>
      <c r="HQ57">
        <v>1.8675200000000001</v>
      </c>
      <c r="HR57">
        <v>1.8785099999999999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-1.1719999999999999</v>
      </c>
      <c r="IG57">
        <v>0.44719999999999999</v>
      </c>
      <c r="IH57">
        <v>-1.172199999999918</v>
      </c>
      <c r="II57">
        <v>0</v>
      </c>
      <c r="IJ57">
        <v>0</v>
      </c>
      <c r="IK57">
        <v>0</v>
      </c>
      <c r="IL57">
        <v>0.44723499999999922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158.1</v>
      </c>
      <c r="IU57">
        <v>158.1</v>
      </c>
      <c r="IV57">
        <v>0.76904300000000003</v>
      </c>
      <c r="IW57">
        <v>2.6061999999999999</v>
      </c>
      <c r="IX57">
        <v>1.49902</v>
      </c>
      <c r="IY57">
        <v>2.2802699999999998</v>
      </c>
      <c r="IZ57">
        <v>1.69678</v>
      </c>
      <c r="JA57">
        <v>2.4108900000000002</v>
      </c>
      <c r="JB57">
        <v>46.414999999999999</v>
      </c>
      <c r="JC57">
        <v>14.1846</v>
      </c>
      <c r="JD57">
        <v>18</v>
      </c>
      <c r="JE57">
        <v>655.30499999999995</v>
      </c>
      <c r="JF57">
        <v>272.97300000000001</v>
      </c>
      <c r="JG57">
        <v>30.0031</v>
      </c>
      <c r="JH57">
        <v>36.333799999999997</v>
      </c>
      <c r="JI57">
        <v>30.000499999999999</v>
      </c>
      <c r="JJ57">
        <v>36.101199999999999</v>
      </c>
      <c r="JK57">
        <v>36.098100000000002</v>
      </c>
      <c r="JL57">
        <v>15.448499999999999</v>
      </c>
      <c r="JM57">
        <v>29.007000000000001</v>
      </c>
      <c r="JN57">
        <v>53.501600000000003</v>
      </c>
      <c r="JO57">
        <v>30</v>
      </c>
      <c r="JP57">
        <v>284.29000000000002</v>
      </c>
      <c r="JQ57">
        <v>33.075600000000001</v>
      </c>
      <c r="JR57">
        <v>98.214100000000002</v>
      </c>
      <c r="JS57">
        <v>98.233699999999999</v>
      </c>
    </row>
    <row r="58" spans="1:279" x14ac:dyDescent="0.2">
      <c r="A58">
        <v>43</v>
      </c>
      <c r="B58">
        <v>1657204169</v>
      </c>
      <c r="C58">
        <v>167.5</v>
      </c>
      <c r="D58" t="s">
        <v>504</v>
      </c>
      <c r="E58" t="s">
        <v>505</v>
      </c>
      <c r="F58">
        <v>4</v>
      </c>
      <c r="G58">
        <v>1657204166.6875</v>
      </c>
      <c r="H58">
        <f t="shared" si="0"/>
        <v>2.6972347240893685E-3</v>
      </c>
      <c r="I58">
        <f t="shared" si="1"/>
        <v>2.6972347240893684</v>
      </c>
      <c r="J58">
        <f t="shared" si="2"/>
        <v>5.8836063410669288</v>
      </c>
      <c r="K58">
        <f t="shared" si="3"/>
        <v>261.46499999999997</v>
      </c>
      <c r="L58">
        <f t="shared" si="4"/>
        <v>203.72877880398207</v>
      </c>
      <c r="M58">
        <f t="shared" si="5"/>
        <v>20.639582502217227</v>
      </c>
      <c r="N58">
        <f t="shared" si="6"/>
        <v>26.488788037818185</v>
      </c>
      <c r="O58">
        <f t="shared" si="7"/>
        <v>0.18619847734835535</v>
      </c>
      <c r="P58">
        <f t="shared" si="8"/>
        <v>2.7653644795619088</v>
      </c>
      <c r="Q58">
        <f t="shared" si="9"/>
        <v>0.17950333165837276</v>
      </c>
      <c r="R58">
        <f t="shared" si="10"/>
        <v>0.11277105797714065</v>
      </c>
      <c r="S58">
        <f t="shared" si="11"/>
        <v>194.42203011260358</v>
      </c>
      <c r="T58">
        <f t="shared" si="12"/>
        <v>34.317675404697262</v>
      </c>
      <c r="U58">
        <f t="shared" si="13"/>
        <v>33.0426875</v>
      </c>
      <c r="V58">
        <f t="shared" si="14"/>
        <v>5.0642372741026493</v>
      </c>
      <c r="W58">
        <f t="shared" si="15"/>
        <v>68.076557583512624</v>
      </c>
      <c r="X58">
        <f t="shared" si="16"/>
        <v>3.6071047464756836</v>
      </c>
      <c r="Y58">
        <f t="shared" si="17"/>
        <v>5.2986003912590371</v>
      </c>
      <c r="Z58">
        <f t="shared" si="18"/>
        <v>1.4571325276269658</v>
      </c>
      <c r="AA58">
        <f t="shared" si="19"/>
        <v>-118.94805133234115</v>
      </c>
      <c r="AB58">
        <f t="shared" si="20"/>
        <v>120.42634649295807</v>
      </c>
      <c r="AC58">
        <f t="shared" si="21"/>
        <v>10.017177787573582</v>
      </c>
      <c r="AD58">
        <f t="shared" si="22"/>
        <v>205.9175030607941</v>
      </c>
      <c r="AE58">
        <f t="shared" si="23"/>
        <v>14.953945600290044</v>
      </c>
      <c r="AF58">
        <f t="shared" si="24"/>
        <v>2.7781801262700023</v>
      </c>
      <c r="AG58">
        <f t="shared" si="25"/>
        <v>5.8836063410669288</v>
      </c>
      <c r="AH58">
        <v>286.52002859175838</v>
      </c>
      <c r="AI58">
        <v>274.16843030303022</v>
      </c>
      <c r="AJ58">
        <v>1.6840468796157619</v>
      </c>
      <c r="AK58">
        <v>65.621803526807724</v>
      </c>
      <c r="AL58">
        <f t="shared" si="26"/>
        <v>2.6972347240893684</v>
      </c>
      <c r="AM58">
        <v>33.191944836090983</v>
      </c>
      <c r="AN58">
        <v>35.59206713286715</v>
      </c>
      <c r="AO58">
        <v>-6.6666509802290608E-5</v>
      </c>
      <c r="AP58">
        <v>87.951736240355686</v>
      </c>
      <c r="AQ58">
        <v>47</v>
      </c>
      <c r="AR58">
        <v>7</v>
      </c>
      <c r="AS58">
        <f t="shared" si="27"/>
        <v>1</v>
      </c>
      <c r="AT58">
        <f t="shared" si="28"/>
        <v>0</v>
      </c>
      <c r="AU58">
        <f t="shared" si="29"/>
        <v>47143.841813918632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1009.4875497992764</v>
      </c>
      <c r="BI58">
        <f t="shared" si="33"/>
        <v>5.8836063410669288</v>
      </c>
      <c r="BJ58" t="e">
        <f t="shared" si="34"/>
        <v>#DIV/0!</v>
      </c>
      <c r="BK58">
        <f t="shared" si="35"/>
        <v>5.8283099600750978E-3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1199.97875</v>
      </c>
      <c r="CQ58">
        <f t="shared" si="47"/>
        <v>1009.4875497992764</v>
      </c>
      <c r="CR58">
        <f t="shared" si="48"/>
        <v>0.84125452204822493</v>
      </c>
      <c r="CS58">
        <f t="shared" si="49"/>
        <v>0.16202122755307424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1657204166.6875</v>
      </c>
      <c r="CZ58">
        <v>261.46499999999997</v>
      </c>
      <c r="DA58">
        <v>275.93087500000001</v>
      </c>
      <c r="DB58">
        <v>35.604937500000013</v>
      </c>
      <c r="DC58">
        <v>33.133187500000012</v>
      </c>
      <c r="DD58">
        <v>262.63725000000011</v>
      </c>
      <c r="DE58">
        <v>35.157699999999998</v>
      </c>
      <c r="DF58">
        <v>650.37237500000003</v>
      </c>
      <c r="DG58">
        <v>101.209</v>
      </c>
      <c r="DH58">
        <v>0.10011608750000001</v>
      </c>
      <c r="DI58">
        <v>33.850450000000002</v>
      </c>
      <c r="DJ58">
        <v>999.9</v>
      </c>
      <c r="DK58">
        <v>33.0426875</v>
      </c>
      <c r="DL58">
        <v>0</v>
      </c>
      <c r="DM58">
        <v>0</v>
      </c>
      <c r="DN58">
        <v>8983.5162500000006</v>
      </c>
      <c r="DO58">
        <v>0</v>
      </c>
      <c r="DP58">
        <v>2121.3375000000001</v>
      </c>
      <c r="DQ58">
        <v>-14.4657625</v>
      </c>
      <c r="DR58">
        <v>271.11799999999999</v>
      </c>
      <c r="DS58">
        <v>285.38650000000013</v>
      </c>
      <c r="DT58">
        <v>2.4717475000000002</v>
      </c>
      <c r="DU58">
        <v>275.93087500000001</v>
      </c>
      <c r="DV58">
        <v>33.133187500000012</v>
      </c>
      <c r="DW58">
        <v>3.6035400000000002</v>
      </c>
      <c r="DX58">
        <v>3.3533750000000002</v>
      </c>
      <c r="DY58">
        <v>27.115649999999999</v>
      </c>
      <c r="DZ58">
        <v>25.8951125</v>
      </c>
      <c r="EA58">
        <v>1199.97875</v>
      </c>
      <c r="EB58">
        <v>0.95800537499999994</v>
      </c>
      <c r="EC58">
        <v>4.199485E-2</v>
      </c>
      <c r="ED58">
        <v>0</v>
      </c>
      <c r="EE58">
        <v>822.33325000000002</v>
      </c>
      <c r="EF58">
        <v>5.0001600000000002</v>
      </c>
      <c r="EG58">
        <v>11753.262500000001</v>
      </c>
      <c r="EH58">
        <v>9515.0212499999998</v>
      </c>
      <c r="EI58">
        <v>48.140500000000003</v>
      </c>
      <c r="EJ58">
        <v>50.804250000000003</v>
      </c>
      <c r="EK58">
        <v>49.390124999999998</v>
      </c>
      <c r="EL58">
        <v>49.375</v>
      </c>
      <c r="EM58">
        <v>49.843499999999999</v>
      </c>
      <c r="EN58">
        <v>1144.7987499999999</v>
      </c>
      <c r="EO58">
        <v>50.18</v>
      </c>
      <c r="EP58">
        <v>0</v>
      </c>
      <c r="EQ58">
        <v>608749.5</v>
      </c>
      <c r="ER58">
        <v>0</v>
      </c>
      <c r="ES58">
        <v>823.95449999999994</v>
      </c>
      <c r="ET58">
        <v>-18.130495753192971</v>
      </c>
      <c r="EU58">
        <v>-354.98461638009968</v>
      </c>
      <c r="EV58">
        <v>11882.65</v>
      </c>
      <c r="EW58">
        <v>15</v>
      </c>
      <c r="EX58">
        <v>1657194677</v>
      </c>
      <c r="EY58" t="s">
        <v>416</v>
      </c>
      <c r="EZ58">
        <v>1657194677</v>
      </c>
      <c r="FA58">
        <v>1657194677</v>
      </c>
      <c r="FB58">
        <v>4</v>
      </c>
      <c r="FC58">
        <v>-0.154</v>
      </c>
      <c r="FD58">
        <v>6.0000000000000001E-3</v>
      </c>
      <c r="FE58">
        <v>-1.1719999999999999</v>
      </c>
      <c r="FF58">
        <v>0.44700000000000001</v>
      </c>
      <c r="FG58">
        <v>415</v>
      </c>
      <c r="FH58">
        <v>30</v>
      </c>
      <c r="FI58">
        <v>0.27</v>
      </c>
      <c r="FJ58">
        <v>0.12</v>
      </c>
      <c r="FK58">
        <v>-13.92124634146341</v>
      </c>
      <c r="FL58">
        <v>-3.3427588850173979</v>
      </c>
      <c r="FM58">
        <v>0.33062064260400231</v>
      </c>
      <c r="FN58">
        <v>0</v>
      </c>
      <c r="FO58">
        <v>825.030117647059</v>
      </c>
      <c r="FP58">
        <v>-18.050695191026652</v>
      </c>
      <c r="FQ58">
        <v>1.7820405647443649</v>
      </c>
      <c r="FR58">
        <v>0</v>
      </c>
      <c r="FS58">
        <v>2.3302002439024392</v>
      </c>
      <c r="FT58">
        <v>0.68638432055749787</v>
      </c>
      <c r="FU58">
        <v>7.1736042663459537E-2</v>
      </c>
      <c r="FV58">
        <v>0</v>
      </c>
      <c r="FW58">
        <v>0</v>
      </c>
      <c r="FX58">
        <v>3</v>
      </c>
      <c r="FY58" t="s">
        <v>425</v>
      </c>
      <c r="FZ58">
        <v>3.3686500000000001</v>
      </c>
      <c r="GA58">
        <v>2.8938100000000002</v>
      </c>
      <c r="GB58">
        <v>6.7952600000000002E-2</v>
      </c>
      <c r="GC58">
        <v>7.2056700000000001E-2</v>
      </c>
      <c r="GD58">
        <v>0.14486099999999999</v>
      </c>
      <c r="GE58">
        <v>0.14055400000000001</v>
      </c>
      <c r="GF58">
        <v>32127.1</v>
      </c>
      <c r="GG58">
        <v>27845.4</v>
      </c>
      <c r="GH58">
        <v>30810.1</v>
      </c>
      <c r="GI58">
        <v>27971.8</v>
      </c>
      <c r="GJ58">
        <v>34729.699999999997</v>
      </c>
      <c r="GK58">
        <v>33942.699999999997</v>
      </c>
      <c r="GL58">
        <v>40181.9</v>
      </c>
      <c r="GM58">
        <v>39016.300000000003</v>
      </c>
      <c r="GN58">
        <v>2.2517999999999998</v>
      </c>
      <c r="GO58">
        <v>1.5358700000000001</v>
      </c>
      <c r="GP58">
        <v>0</v>
      </c>
      <c r="GQ58">
        <v>2.0362399999999999E-2</v>
      </c>
      <c r="GR58">
        <v>999.9</v>
      </c>
      <c r="GS58">
        <v>32.710799999999999</v>
      </c>
      <c r="GT58">
        <v>52.3</v>
      </c>
      <c r="GU58">
        <v>42.7</v>
      </c>
      <c r="GV58">
        <v>44.191800000000001</v>
      </c>
      <c r="GW58">
        <v>50.783799999999999</v>
      </c>
      <c r="GX58">
        <v>43.549700000000001</v>
      </c>
      <c r="GY58">
        <v>1</v>
      </c>
      <c r="GZ58">
        <v>0.70110799999999995</v>
      </c>
      <c r="HA58">
        <v>1.8428199999999999</v>
      </c>
      <c r="HB58">
        <v>20.196200000000001</v>
      </c>
      <c r="HC58">
        <v>5.2151899999999998</v>
      </c>
      <c r="HD58">
        <v>11.974</v>
      </c>
      <c r="HE58">
        <v>4.9901499999999999</v>
      </c>
      <c r="HF58">
        <v>3.2924500000000001</v>
      </c>
      <c r="HG58">
        <v>7041</v>
      </c>
      <c r="HH58">
        <v>9999</v>
      </c>
      <c r="HI58">
        <v>9999</v>
      </c>
      <c r="HJ58">
        <v>658.8</v>
      </c>
      <c r="HK58">
        <v>4.9713700000000003</v>
      </c>
      <c r="HL58">
        <v>1.8748499999999999</v>
      </c>
      <c r="HM58">
        <v>1.8711500000000001</v>
      </c>
      <c r="HN58">
        <v>1.8708800000000001</v>
      </c>
      <c r="HO58">
        <v>1.8753200000000001</v>
      </c>
      <c r="HP58">
        <v>1.8721000000000001</v>
      </c>
      <c r="HQ58">
        <v>1.8675299999999999</v>
      </c>
      <c r="HR58">
        <v>1.8785099999999999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-1.1719999999999999</v>
      </c>
      <c r="IG58">
        <v>0.44719999999999999</v>
      </c>
      <c r="IH58">
        <v>-1.172199999999918</v>
      </c>
      <c r="II58">
        <v>0</v>
      </c>
      <c r="IJ58">
        <v>0</v>
      </c>
      <c r="IK58">
        <v>0</v>
      </c>
      <c r="IL58">
        <v>0.44723499999999922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158.19999999999999</v>
      </c>
      <c r="IU58">
        <v>158.19999999999999</v>
      </c>
      <c r="IV58">
        <v>0.78369100000000003</v>
      </c>
      <c r="IW58">
        <v>2.6147499999999999</v>
      </c>
      <c r="IX58">
        <v>1.49902</v>
      </c>
      <c r="IY58">
        <v>2.2802699999999998</v>
      </c>
      <c r="IZ58">
        <v>1.69678</v>
      </c>
      <c r="JA58">
        <v>2.2460900000000001</v>
      </c>
      <c r="JB58">
        <v>46.444200000000002</v>
      </c>
      <c r="JC58">
        <v>14.1671</v>
      </c>
      <c r="JD58">
        <v>18</v>
      </c>
      <c r="JE58">
        <v>655.85</v>
      </c>
      <c r="JF58">
        <v>273.01100000000002</v>
      </c>
      <c r="JG58">
        <v>30.0029</v>
      </c>
      <c r="JH58">
        <v>36.336399999999998</v>
      </c>
      <c r="JI58">
        <v>30.000599999999999</v>
      </c>
      <c r="JJ58">
        <v>36.104599999999998</v>
      </c>
      <c r="JK58">
        <v>36.101399999999998</v>
      </c>
      <c r="JL58">
        <v>15.734500000000001</v>
      </c>
      <c r="JM58">
        <v>29.007000000000001</v>
      </c>
      <c r="JN58">
        <v>53.125900000000001</v>
      </c>
      <c r="JO58">
        <v>30</v>
      </c>
      <c r="JP58">
        <v>290.97500000000002</v>
      </c>
      <c r="JQ58">
        <v>33.071100000000001</v>
      </c>
      <c r="JR58">
        <v>98.2136</v>
      </c>
      <c r="JS58">
        <v>98.231899999999996</v>
      </c>
    </row>
    <row r="59" spans="1:279" x14ac:dyDescent="0.2">
      <c r="A59">
        <v>44</v>
      </c>
      <c r="B59">
        <v>1657204173</v>
      </c>
      <c r="C59">
        <v>171.5</v>
      </c>
      <c r="D59" t="s">
        <v>506</v>
      </c>
      <c r="E59" t="s">
        <v>507</v>
      </c>
      <c r="F59">
        <v>4</v>
      </c>
      <c r="G59">
        <v>1657204171</v>
      </c>
      <c r="H59">
        <f t="shared" si="0"/>
        <v>2.7319782038363444E-3</v>
      </c>
      <c r="I59">
        <f t="shared" si="1"/>
        <v>2.7319782038363445</v>
      </c>
      <c r="J59">
        <f t="shared" si="2"/>
        <v>6.074980387536554</v>
      </c>
      <c r="K59">
        <f t="shared" si="3"/>
        <v>268.488</v>
      </c>
      <c r="L59">
        <f t="shared" si="4"/>
        <v>209.44347624059836</v>
      </c>
      <c r="M59">
        <f t="shared" si="5"/>
        <v>21.218529453468033</v>
      </c>
      <c r="N59">
        <f t="shared" si="6"/>
        <v>27.200276839171554</v>
      </c>
      <c r="O59">
        <f t="shared" si="7"/>
        <v>0.18818567149424878</v>
      </c>
      <c r="P59">
        <f t="shared" si="8"/>
        <v>2.771581568843247</v>
      </c>
      <c r="Q59">
        <f t="shared" si="9"/>
        <v>0.18136441447361251</v>
      </c>
      <c r="R59">
        <f t="shared" si="10"/>
        <v>0.11394502228453661</v>
      </c>
      <c r="S59">
        <f t="shared" si="11"/>
        <v>194.42855104116575</v>
      </c>
      <c r="T59">
        <f t="shared" si="12"/>
        <v>34.311631303753273</v>
      </c>
      <c r="U59">
        <f t="shared" si="13"/>
        <v>33.044271428571427</v>
      </c>
      <c r="V59">
        <f t="shared" si="14"/>
        <v>5.064687858096506</v>
      </c>
      <c r="W59">
        <f t="shared" si="15"/>
        <v>67.999753037033642</v>
      </c>
      <c r="X59">
        <f t="shared" si="16"/>
        <v>3.6039104790008083</v>
      </c>
      <c r="Y59">
        <f t="shared" si="17"/>
        <v>5.2998875996477031</v>
      </c>
      <c r="Z59">
        <f t="shared" si="18"/>
        <v>1.4607773790956977</v>
      </c>
      <c r="AA59">
        <f t="shared" si="19"/>
        <v>-120.48023878918279</v>
      </c>
      <c r="AB59">
        <f t="shared" si="20"/>
        <v>121.11039942561857</v>
      </c>
      <c r="AC59">
        <f t="shared" si="21"/>
        <v>10.051772305752793</v>
      </c>
      <c r="AD59">
        <f t="shared" si="22"/>
        <v>205.1104839833543</v>
      </c>
      <c r="AE59">
        <f t="shared" si="23"/>
        <v>15.174170303583242</v>
      </c>
      <c r="AF59">
        <f t="shared" si="24"/>
        <v>2.8061265617887026</v>
      </c>
      <c r="AG59">
        <f t="shared" si="25"/>
        <v>6.074980387536554</v>
      </c>
      <c r="AH59">
        <v>293.42628315311413</v>
      </c>
      <c r="AI59">
        <v>280.91073333333321</v>
      </c>
      <c r="AJ59">
        <v>1.6792712826037319</v>
      </c>
      <c r="AK59">
        <v>65.621803526807724</v>
      </c>
      <c r="AL59">
        <f t="shared" si="26"/>
        <v>2.7319782038363445</v>
      </c>
      <c r="AM59">
        <v>33.086655451924017</v>
      </c>
      <c r="AN59">
        <v>35.563227272727303</v>
      </c>
      <c r="AO59">
        <v>-8.512881421374744E-3</v>
      </c>
      <c r="AP59">
        <v>87.951736240355686</v>
      </c>
      <c r="AQ59">
        <v>47</v>
      </c>
      <c r="AR59">
        <v>7</v>
      </c>
      <c r="AS59">
        <f t="shared" si="27"/>
        <v>1</v>
      </c>
      <c r="AT59">
        <f t="shared" si="28"/>
        <v>0</v>
      </c>
      <c r="AU59">
        <f t="shared" si="29"/>
        <v>47313.788993897178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1009.5210855135571</v>
      </c>
      <c r="BI59">
        <f t="shared" si="33"/>
        <v>6.074980387536554</v>
      </c>
      <c r="BJ59" t="e">
        <f t="shared" si="34"/>
        <v>#DIV/0!</v>
      </c>
      <c r="BK59">
        <f t="shared" si="35"/>
        <v>6.0176854893983014E-3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1200.018571428571</v>
      </c>
      <c r="CQ59">
        <f t="shared" si="47"/>
        <v>1009.5210855135571</v>
      </c>
      <c r="CR59">
        <f t="shared" si="48"/>
        <v>0.84125455184561448</v>
      </c>
      <c r="CS59">
        <f t="shared" si="49"/>
        <v>0.16202128506203603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1657204171</v>
      </c>
      <c r="CZ59">
        <v>268.488</v>
      </c>
      <c r="DA59">
        <v>283.18299999999999</v>
      </c>
      <c r="DB59">
        <v>35.573414285714293</v>
      </c>
      <c r="DC59">
        <v>33.076542857142847</v>
      </c>
      <c r="DD59">
        <v>269.66000000000003</v>
      </c>
      <c r="DE59">
        <v>35.126199999999997</v>
      </c>
      <c r="DF59">
        <v>650.32657142857147</v>
      </c>
      <c r="DG59">
        <v>101.20914285714289</v>
      </c>
      <c r="DH59">
        <v>9.9954157142857131E-2</v>
      </c>
      <c r="DI59">
        <v>33.854799999999997</v>
      </c>
      <c r="DJ59">
        <v>999.89999999999986</v>
      </c>
      <c r="DK59">
        <v>33.044271428571427</v>
      </c>
      <c r="DL59">
        <v>0</v>
      </c>
      <c r="DM59">
        <v>0</v>
      </c>
      <c r="DN59">
        <v>9016.517142857143</v>
      </c>
      <c r="DO59">
        <v>0</v>
      </c>
      <c r="DP59">
        <v>1939.212857142857</v>
      </c>
      <c r="DQ59">
        <v>-14.695171428571429</v>
      </c>
      <c r="DR59">
        <v>278.39128571428569</v>
      </c>
      <c r="DS59">
        <v>292.87</v>
      </c>
      <c r="DT59">
        <v>2.4969042857142858</v>
      </c>
      <c r="DU59">
        <v>283.18299999999999</v>
      </c>
      <c r="DV59">
        <v>33.076542857142847</v>
      </c>
      <c r="DW59">
        <v>3.600361428571428</v>
      </c>
      <c r="DX59">
        <v>3.3476499999999998</v>
      </c>
      <c r="DY59">
        <v>27.10058571428571</v>
      </c>
      <c r="DZ59">
        <v>25.86627142857143</v>
      </c>
      <c r="EA59">
        <v>1200.018571428571</v>
      </c>
      <c r="EB59">
        <v>0.95800557142857135</v>
      </c>
      <c r="EC59">
        <v>4.1994657142857141E-2</v>
      </c>
      <c r="ED59">
        <v>0</v>
      </c>
      <c r="EE59">
        <v>821.05085714285724</v>
      </c>
      <c r="EF59">
        <v>5.0001600000000002</v>
      </c>
      <c r="EG59">
        <v>11671.67142857143</v>
      </c>
      <c r="EH59">
        <v>9515.3328571428574</v>
      </c>
      <c r="EI59">
        <v>48.169285714285721</v>
      </c>
      <c r="EJ59">
        <v>50.811999999999998</v>
      </c>
      <c r="EK59">
        <v>49.401428571428568</v>
      </c>
      <c r="EL59">
        <v>49.419285714285706</v>
      </c>
      <c r="EM59">
        <v>49.857000000000014</v>
      </c>
      <c r="EN59">
        <v>1144.8357142857139</v>
      </c>
      <c r="EO59">
        <v>50.182857142857152</v>
      </c>
      <c r="EP59">
        <v>0</v>
      </c>
      <c r="EQ59">
        <v>608753.70000004768</v>
      </c>
      <c r="ER59">
        <v>0</v>
      </c>
      <c r="ES59">
        <v>822.60816000000011</v>
      </c>
      <c r="ET59">
        <v>-17.81192306249239</v>
      </c>
      <c r="EU59">
        <v>-1919.9384577801809</v>
      </c>
      <c r="EV59">
        <v>11829.376</v>
      </c>
      <c r="EW59">
        <v>15</v>
      </c>
      <c r="EX59">
        <v>1657194677</v>
      </c>
      <c r="EY59" t="s">
        <v>416</v>
      </c>
      <c r="EZ59">
        <v>1657194677</v>
      </c>
      <c r="FA59">
        <v>1657194677</v>
      </c>
      <c r="FB59">
        <v>4</v>
      </c>
      <c r="FC59">
        <v>-0.154</v>
      </c>
      <c r="FD59">
        <v>6.0000000000000001E-3</v>
      </c>
      <c r="FE59">
        <v>-1.1719999999999999</v>
      </c>
      <c r="FF59">
        <v>0.44700000000000001</v>
      </c>
      <c r="FG59">
        <v>415</v>
      </c>
      <c r="FH59">
        <v>30</v>
      </c>
      <c r="FI59">
        <v>0.27</v>
      </c>
      <c r="FJ59">
        <v>0.12</v>
      </c>
      <c r="FK59">
        <v>-14.198387500000001</v>
      </c>
      <c r="FL59">
        <v>-3.4437894934333388</v>
      </c>
      <c r="FM59">
        <v>0.33363736540404182</v>
      </c>
      <c r="FN59">
        <v>0</v>
      </c>
      <c r="FO59">
        <v>823.59170588235293</v>
      </c>
      <c r="FP59">
        <v>-17.94786860730035</v>
      </c>
      <c r="FQ59">
        <v>1.7729876335690939</v>
      </c>
      <c r="FR59">
        <v>0</v>
      </c>
      <c r="FS59">
        <v>2.3852414999999998</v>
      </c>
      <c r="FT59">
        <v>0.88039564727954145</v>
      </c>
      <c r="FU59">
        <v>8.6597689765662927E-2</v>
      </c>
      <c r="FV59">
        <v>0</v>
      </c>
      <c r="FW59">
        <v>0</v>
      </c>
      <c r="FX59">
        <v>3</v>
      </c>
      <c r="FY59" t="s">
        <v>425</v>
      </c>
      <c r="FZ59">
        <v>3.3689499999999999</v>
      </c>
      <c r="GA59">
        <v>2.8936799999999998</v>
      </c>
      <c r="GB59">
        <v>6.9354100000000002E-2</v>
      </c>
      <c r="GC59">
        <v>7.3481000000000005E-2</v>
      </c>
      <c r="GD59">
        <v>0.14478199999999999</v>
      </c>
      <c r="GE59">
        <v>0.14050599999999999</v>
      </c>
      <c r="GF59">
        <v>32077.9</v>
      </c>
      <c r="GG59">
        <v>27801.8</v>
      </c>
      <c r="GH59">
        <v>30809.3</v>
      </c>
      <c r="GI59">
        <v>27970.9</v>
      </c>
      <c r="GJ59">
        <v>34732</v>
      </c>
      <c r="GK59">
        <v>33943.699999999997</v>
      </c>
      <c r="GL59">
        <v>40180.699999999997</v>
      </c>
      <c r="GM59">
        <v>39015.300000000003</v>
      </c>
      <c r="GN59">
        <v>2.25217</v>
      </c>
      <c r="GO59">
        <v>1.5354000000000001</v>
      </c>
      <c r="GP59">
        <v>0</v>
      </c>
      <c r="GQ59">
        <v>2.02209E-2</v>
      </c>
      <c r="GR59">
        <v>999.9</v>
      </c>
      <c r="GS59">
        <v>32.720199999999998</v>
      </c>
      <c r="GT59">
        <v>52.3</v>
      </c>
      <c r="GU59">
        <v>42.7</v>
      </c>
      <c r="GV59">
        <v>44.192900000000002</v>
      </c>
      <c r="GW59">
        <v>50.963799999999999</v>
      </c>
      <c r="GX59">
        <v>42.592100000000002</v>
      </c>
      <c r="GY59">
        <v>1</v>
      </c>
      <c r="GZ59">
        <v>0.70164099999999996</v>
      </c>
      <c r="HA59">
        <v>1.8523099999999999</v>
      </c>
      <c r="HB59">
        <v>20.196100000000001</v>
      </c>
      <c r="HC59">
        <v>5.21549</v>
      </c>
      <c r="HD59">
        <v>11.974</v>
      </c>
      <c r="HE59">
        <v>4.9901</v>
      </c>
      <c r="HF59">
        <v>3.2924500000000001</v>
      </c>
      <c r="HG59">
        <v>7041</v>
      </c>
      <c r="HH59">
        <v>9999</v>
      </c>
      <c r="HI59">
        <v>9999</v>
      </c>
      <c r="HJ59">
        <v>658.8</v>
      </c>
      <c r="HK59">
        <v>4.9713399999999996</v>
      </c>
      <c r="HL59">
        <v>1.8748499999999999</v>
      </c>
      <c r="HM59">
        <v>1.8711500000000001</v>
      </c>
      <c r="HN59">
        <v>1.8708800000000001</v>
      </c>
      <c r="HO59">
        <v>1.87531</v>
      </c>
      <c r="HP59">
        <v>1.8721000000000001</v>
      </c>
      <c r="HQ59">
        <v>1.8675200000000001</v>
      </c>
      <c r="HR59">
        <v>1.8785099999999999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-1.173</v>
      </c>
      <c r="IG59">
        <v>0.44719999999999999</v>
      </c>
      <c r="IH59">
        <v>-1.172199999999918</v>
      </c>
      <c r="II59">
        <v>0</v>
      </c>
      <c r="IJ59">
        <v>0</v>
      </c>
      <c r="IK59">
        <v>0</v>
      </c>
      <c r="IL59">
        <v>0.44723499999999922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158.30000000000001</v>
      </c>
      <c r="IU59">
        <v>158.30000000000001</v>
      </c>
      <c r="IV59">
        <v>0.79711900000000002</v>
      </c>
      <c r="IW59">
        <v>2.6061999999999999</v>
      </c>
      <c r="IX59">
        <v>1.49902</v>
      </c>
      <c r="IY59">
        <v>2.2802699999999998</v>
      </c>
      <c r="IZ59">
        <v>1.69678</v>
      </c>
      <c r="JA59">
        <v>2.4169900000000002</v>
      </c>
      <c r="JB59">
        <v>46.444200000000002</v>
      </c>
      <c r="JC59">
        <v>14.1846</v>
      </c>
      <c r="JD59">
        <v>18</v>
      </c>
      <c r="JE59">
        <v>656.17700000000002</v>
      </c>
      <c r="JF59">
        <v>272.8</v>
      </c>
      <c r="JG59">
        <v>30.002800000000001</v>
      </c>
      <c r="JH59">
        <v>36.338900000000002</v>
      </c>
      <c r="JI59">
        <v>30.000599999999999</v>
      </c>
      <c r="JJ59">
        <v>36.107900000000001</v>
      </c>
      <c r="JK59">
        <v>36.104799999999997</v>
      </c>
      <c r="JL59">
        <v>16.020800000000001</v>
      </c>
      <c r="JM59">
        <v>29.007000000000001</v>
      </c>
      <c r="JN59">
        <v>53.125900000000001</v>
      </c>
      <c r="JO59">
        <v>30</v>
      </c>
      <c r="JP59">
        <v>297.65899999999999</v>
      </c>
      <c r="JQ59">
        <v>33.067900000000002</v>
      </c>
      <c r="JR59">
        <v>98.210899999999995</v>
      </c>
      <c r="JS59">
        <v>98.229200000000006</v>
      </c>
    </row>
    <row r="60" spans="1:279" x14ac:dyDescent="0.2">
      <c r="A60">
        <v>45</v>
      </c>
      <c r="B60">
        <v>1657204177</v>
      </c>
      <c r="C60">
        <v>175.5</v>
      </c>
      <c r="D60" t="s">
        <v>508</v>
      </c>
      <c r="E60" t="s">
        <v>509</v>
      </c>
      <c r="F60">
        <v>4</v>
      </c>
      <c r="G60">
        <v>1657204174.6875</v>
      </c>
      <c r="H60">
        <f t="shared" si="0"/>
        <v>2.7482278471609783E-3</v>
      </c>
      <c r="I60">
        <f t="shared" si="1"/>
        <v>2.7482278471609782</v>
      </c>
      <c r="J60">
        <f t="shared" si="2"/>
        <v>6.3066943478890831</v>
      </c>
      <c r="K60">
        <f t="shared" si="3"/>
        <v>274.47862500000002</v>
      </c>
      <c r="L60">
        <f t="shared" si="4"/>
        <v>213.468356521331</v>
      </c>
      <c r="M60">
        <f t="shared" si="5"/>
        <v>21.626416359428593</v>
      </c>
      <c r="N60">
        <f t="shared" si="6"/>
        <v>27.807348699104768</v>
      </c>
      <c r="O60">
        <f t="shared" si="7"/>
        <v>0.18890574114152267</v>
      </c>
      <c r="P60">
        <f t="shared" si="8"/>
        <v>2.766552722172646</v>
      </c>
      <c r="Q60">
        <f t="shared" si="9"/>
        <v>0.18202120566930291</v>
      </c>
      <c r="R60">
        <f t="shared" si="10"/>
        <v>0.11436089797910071</v>
      </c>
      <c r="S60">
        <f t="shared" si="11"/>
        <v>194.4184391125963</v>
      </c>
      <c r="T60">
        <f t="shared" si="12"/>
        <v>34.310912187381696</v>
      </c>
      <c r="U60">
        <f t="shared" si="13"/>
        <v>33.049412500000003</v>
      </c>
      <c r="V60">
        <f t="shared" si="14"/>
        <v>5.0661505914783804</v>
      </c>
      <c r="W60">
        <f t="shared" si="15"/>
        <v>67.951786157552093</v>
      </c>
      <c r="X60">
        <f t="shared" si="16"/>
        <v>3.6019741383904913</v>
      </c>
      <c r="Y60">
        <f t="shared" si="17"/>
        <v>5.3007791878185548</v>
      </c>
      <c r="Z60">
        <f t="shared" si="18"/>
        <v>1.4641764530878891</v>
      </c>
      <c r="AA60">
        <f t="shared" si="19"/>
        <v>-121.19684805979914</v>
      </c>
      <c r="AB60">
        <f t="shared" si="20"/>
        <v>120.57317556522038</v>
      </c>
      <c r="AC60">
        <f t="shared" si="21"/>
        <v>10.025774845494105</v>
      </c>
      <c r="AD60">
        <f t="shared" si="22"/>
        <v>203.82054146351166</v>
      </c>
      <c r="AE60">
        <f t="shared" si="23"/>
        <v>15.397543825379483</v>
      </c>
      <c r="AF60">
        <f t="shared" si="24"/>
        <v>2.7904241041031295</v>
      </c>
      <c r="AG60">
        <f t="shared" si="25"/>
        <v>6.3066943478890831</v>
      </c>
      <c r="AH60">
        <v>300.41544981784477</v>
      </c>
      <c r="AI60">
        <v>287.65241818181812</v>
      </c>
      <c r="AJ60">
        <v>1.685881982318483</v>
      </c>
      <c r="AK60">
        <v>65.621803526807724</v>
      </c>
      <c r="AL60">
        <f t="shared" si="26"/>
        <v>2.7482278471609782</v>
      </c>
      <c r="AM60">
        <v>33.069868070452948</v>
      </c>
      <c r="AN60">
        <v>35.549021678321687</v>
      </c>
      <c r="AO60">
        <v>-6.2912495387960413E-3</v>
      </c>
      <c r="AP60">
        <v>87.951736240355686</v>
      </c>
      <c r="AQ60">
        <v>46</v>
      </c>
      <c r="AR60">
        <v>7</v>
      </c>
      <c r="AS60">
        <f t="shared" si="27"/>
        <v>1</v>
      </c>
      <c r="AT60">
        <f t="shared" si="28"/>
        <v>0</v>
      </c>
      <c r="AU60">
        <f t="shared" si="29"/>
        <v>47175.308043627039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1009.4686497992726</v>
      </c>
      <c r="BI60">
        <f t="shared" si="33"/>
        <v>6.3066943478890831</v>
      </c>
      <c r="BJ60" t="e">
        <f t="shared" si="34"/>
        <v>#DIV/0!</v>
      </c>
      <c r="BK60">
        <f t="shared" si="35"/>
        <v>6.2475385928459845E-3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1199.95625</v>
      </c>
      <c r="CQ60">
        <f t="shared" si="47"/>
        <v>1009.4686497992726</v>
      </c>
      <c r="CR60">
        <f t="shared" si="48"/>
        <v>0.84125454557136781</v>
      </c>
      <c r="CS60">
        <f t="shared" si="49"/>
        <v>0.16202127295273999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1657204174.6875</v>
      </c>
      <c r="CZ60">
        <v>274.47862500000002</v>
      </c>
      <c r="DA60">
        <v>289.39125000000001</v>
      </c>
      <c r="DB60">
        <v>35.554087499999987</v>
      </c>
      <c r="DC60">
        <v>33.071137499999999</v>
      </c>
      <c r="DD60">
        <v>275.65062499999999</v>
      </c>
      <c r="DE60">
        <v>35.106849999999987</v>
      </c>
      <c r="DF60">
        <v>650.3263750000001</v>
      </c>
      <c r="DG60">
        <v>101.209625</v>
      </c>
      <c r="DH60">
        <v>0.10008062500000001</v>
      </c>
      <c r="DI60">
        <v>33.857812499999987</v>
      </c>
      <c r="DJ60">
        <v>999.9</v>
      </c>
      <c r="DK60">
        <v>33.049412500000003</v>
      </c>
      <c r="DL60">
        <v>0</v>
      </c>
      <c r="DM60">
        <v>0</v>
      </c>
      <c r="DN60">
        <v>8989.7649999999994</v>
      </c>
      <c r="DO60">
        <v>0</v>
      </c>
      <c r="DP60">
        <v>1847.6675</v>
      </c>
      <c r="DQ60">
        <v>-14.9128875</v>
      </c>
      <c r="DR60">
        <v>284.59712500000001</v>
      </c>
      <c r="DS60">
        <v>299.28899999999999</v>
      </c>
      <c r="DT60">
        <v>2.4829824999999999</v>
      </c>
      <c r="DU60">
        <v>289.39125000000001</v>
      </c>
      <c r="DV60">
        <v>33.071137499999999</v>
      </c>
      <c r="DW60">
        <v>3.5984212499999999</v>
      </c>
      <c r="DX60">
        <v>3.3471175</v>
      </c>
      <c r="DY60">
        <v>27.091412500000001</v>
      </c>
      <c r="DZ60">
        <v>25.863587500000001</v>
      </c>
      <c r="EA60">
        <v>1199.95625</v>
      </c>
      <c r="EB60">
        <v>0.95800537499999994</v>
      </c>
      <c r="EC60">
        <v>4.199485E-2</v>
      </c>
      <c r="ED60">
        <v>0</v>
      </c>
      <c r="EE60">
        <v>819.97912500000007</v>
      </c>
      <c r="EF60">
        <v>5.0001600000000002</v>
      </c>
      <c r="EG60">
        <v>11516.5625</v>
      </c>
      <c r="EH60">
        <v>9514.8462499999987</v>
      </c>
      <c r="EI60">
        <v>48.148249999999997</v>
      </c>
      <c r="EJ60">
        <v>50.811999999999998</v>
      </c>
      <c r="EK60">
        <v>49.413749999999993</v>
      </c>
      <c r="EL60">
        <v>49.413749999999993</v>
      </c>
      <c r="EM60">
        <v>49.890500000000003</v>
      </c>
      <c r="EN60">
        <v>1144.7762499999999</v>
      </c>
      <c r="EO60">
        <v>50.18</v>
      </c>
      <c r="EP60">
        <v>0</v>
      </c>
      <c r="EQ60">
        <v>608757.89999985695</v>
      </c>
      <c r="ER60">
        <v>0</v>
      </c>
      <c r="ES60">
        <v>821.44753846153844</v>
      </c>
      <c r="ET60">
        <v>-17.38365812596318</v>
      </c>
      <c r="EU60">
        <v>-2226.5914521745508</v>
      </c>
      <c r="EV60">
        <v>11714.66923076923</v>
      </c>
      <c r="EW60">
        <v>15</v>
      </c>
      <c r="EX60">
        <v>1657194677</v>
      </c>
      <c r="EY60" t="s">
        <v>416</v>
      </c>
      <c r="EZ60">
        <v>1657194677</v>
      </c>
      <c r="FA60">
        <v>1657194677</v>
      </c>
      <c r="FB60">
        <v>4</v>
      </c>
      <c r="FC60">
        <v>-0.154</v>
      </c>
      <c r="FD60">
        <v>6.0000000000000001E-3</v>
      </c>
      <c r="FE60">
        <v>-1.1719999999999999</v>
      </c>
      <c r="FF60">
        <v>0.44700000000000001</v>
      </c>
      <c r="FG60">
        <v>415</v>
      </c>
      <c r="FH60">
        <v>30</v>
      </c>
      <c r="FI60">
        <v>0.27</v>
      </c>
      <c r="FJ60">
        <v>0.12</v>
      </c>
      <c r="FK60">
        <v>-14.423120000000001</v>
      </c>
      <c r="FL60">
        <v>-3.4838318949343519</v>
      </c>
      <c r="FM60">
        <v>0.33758035354564109</v>
      </c>
      <c r="FN60">
        <v>0</v>
      </c>
      <c r="FO60">
        <v>822.502794117647</v>
      </c>
      <c r="FP60">
        <v>-17.8397096911898</v>
      </c>
      <c r="FQ60">
        <v>1.7619888792366609</v>
      </c>
      <c r="FR60">
        <v>0</v>
      </c>
      <c r="FS60">
        <v>2.4268814999999999</v>
      </c>
      <c r="FT60">
        <v>0.69672112570356259</v>
      </c>
      <c r="FU60">
        <v>7.3598000704842542E-2</v>
      </c>
      <c r="FV60">
        <v>0</v>
      </c>
      <c r="FW60">
        <v>0</v>
      </c>
      <c r="FX60">
        <v>3</v>
      </c>
      <c r="FY60" t="s">
        <v>425</v>
      </c>
      <c r="FZ60">
        <v>3.3685299999999998</v>
      </c>
      <c r="GA60">
        <v>2.8938100000000002</v>
      </c>
      <c r="GB60">
        <v>7.0750499999999994E-2</v>
      </c>
      <c r="GC60">
        <v>7.4935000000000002E-2</v>
      </c>
      <c r="GD60">
        <v>0.14474899999999999</v>
      </c>
      <c r="GE60">
        <v>0.14052200000000001</v>
      </c>
      <c r="GF60">
        <v>32029.4</v>
      </c>
      <c r="GG60">
        <v>27758.5</v>
      </c>
      <c r="GH60">
        <v>30808.9</v>
      </c>
      <c r="GI60">
        <v>27971.3</v>
      </c>
      <c r="GJ60">
        <v>34732.9</v>
      </c>
      <c r="GK60">
        <v>33943.199999999997</v>
      </c>
      <c r="GL60">
        <v>40180.199999999997</v>
      </c>
      <c r="GM60">
        <v>39015.4</v>
      </c>
      <c r="GN60">
        <v>2.2528299999999999</v>
      </c>
      <c r="GO60">
        <v>1.5353699999999999</v>
      </c>
      <c r="GP60">
        <v>0</v>
      </c>
      <c r="GQ60">
        <v>1.9326800000000002E-2</v>
      </c>
      <c r="GR60">
        <v>999.9</v>
      </c>
      <c r="GS60">
        <v>32.730400000000003</v>
      </c>
      <c r="GT60">
        <v>52.3</v>
      </c>
      <c r="GU60">
        <v>42.7</v>
      </c>
      <c r="GV60">
        <v>44.189100000000003</v>
      </c>
      <c r="GW60">
        <v>50.693800000000003</v>
      </c>
      <c r="GX60">
        <v>43.665900000000001</v>
      </c>
      <c r="GY60">
        <v>1</v>
      </c>
      <c r="GZ60">
        <v>0.70214699999999997</v>
      </c>
      <c r="HA60">
        <v>1.8614900000000001</v>
      </c>
      <c r="HB60">
        <v>20.196000000000002</v>
      </c>
      <c r="HC60">
        <v>5.2160900000000003</v>
      </c>
      <c r="HD60">
        <v>11.974</v>
      </c>
      <c r="HE60">
        <v>4.9903500000000003</v>
      </c>
      <c r="HF60">
        <v>3.2925800000000001</v>
      </c>
      <c r="HG60">
        <v>7041.2</v>
      </c>
      <c r="HH60">
        <v>9999</v>
      </c>
      <c r="HI60">
        <v>9999</v>
      </c>
      <c r="HJ60">
        <v>658.8</v>
      </c>
      <c r="HK60">
        <v>4.9713399999999996</v>
      </c>
      <c r="HL60">
        <v>1.8748499999999999</v>
      </c>
      <c r="HM60">
        <v>1.8711899999999999</v>
      </c>
      <c r="HN60">
        <v>1.8708800000000001</v>
      </c>
      <c r="HO60">
        <v>1.8753200000000001</v>
      </c>
      <c r="HP60">
        <v>1.8721000000000001</v>
      </c>
      <c r="HQ60">
        <v>1.8675200000000001</v>
      </c>
      <c r="HR60">
        <v>1.8785099999999999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-1.1719999999999999</v>
      </c>
      <c r="IG60">
        <v>0.44719999999999999</v>
      </c>
      <c r="IH60">
        <v>-1.172199999999918</v>
      </c>
      <c r="II60">
        <v>0</v>
      </c>
      <c r="IJ60">
        <v>0</v>
      </c>
      <c r="IK60">
        <v>0</v>
      </c>
      <c r="IL60">
        <v>0.44723499999999922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158.30000000000001</v>
      </c>
      <c r="IU60">
        <v>158.30000000000001</v>
      </c>
      <c r="IV60">
        <v>0.81054700000000002</v>
      </c>
      <c r="IW60">
        <v>2.6135299999999999</v>
      </c>
      <c r="IX60">
        <v>1.49902</v>
      </c>
      <c r="IY60">
        <v>2.2790499999999998</v>
      </c>
      <c r="IZ60">
        <v>1.69678</v>
      </c>
      <c r="JA60">
        <v>2.2534200000000002</v>
      </c>
      <c r="JB60">
        <v>46.444200000000002</v>
      </c>
      <c r="JC60">
        <v>14.175800000000001</v>
      </c>
      <c r="JD60">
        <v>18</v>
      </c>
      <c r="JE60">
        <v>656.72199999999998</v>
      </c>
      <c r="JF60">
        <v>272.80599999999998</v>
      </c>
      <c r="JG60">
        <v>30.002700000000001</v>
      </c>
      <c r="JH60">
        <v>36.3431</v>
      </c>
      <c r="JI60">
        <v>30.000699999999998</v>
      </c>
      <c r="JJ60">
        <v>36.1113</v>
      </c>
      <c r="JK60">
        <v>36.109000000000002</v>
      </c>
      <c r="JL60">
        <v>16.289000000000001</v>
      </c>
      <c r="JM60">
        <v>29.007000000000001</v>
      </c>
      <c r="JN60">
        <v>53.125900000000001</v>
      </c>
      <c r="JO60">
        <v>30</v>
      </c>
      <c r="JP60">
        <v>304.36399999999998</v>
      </c>
      <c r="JQ60">
        <v>33.060099999999998</v>
      </c>
      <c r="JR60">
        <v>98.209699999999998</v>
      </c>
      <c r="JS60">
        <v>98.229900000000001</v>
      </c>
    </row>
    <row r="61" spans="1:279" x14ac:dyDescent="0.2">
      <c r="A61">
        <v>46</v>
      </c>
      <c r="B61">
        <v>1657204181</v>
      </c>
      <c r="C61">
        <v>179.5</v>
      </c>
      <c r="D61" t="s">
        <v>510</v>
      </c>
      <c r="E61" t="s">
        <v>511</v>
      </c>
      <c r="F61">
        <v>4</v>
      </c>
      <c r="G61">
        <v>1657204179</v>
      </c>
      <c r="H61">
        <f t="shared" si="0"/>
        <v>2.7773075061787111E-3</v>
      </c>
      <c r="I61">
        <f t="shared" si="1"/>
        <v>2.7773075061787109</v>
      </c>
      <c r="J61">
        <f t="shared" si="2"/>
        <v>6.5798949563323337</v>
      </c>
      <c r="K61">
        <f t="shared" si="3"/>
        <v>281.48142857142858</v>
      </c>
      <c r="L61">
        <f t="shared" si="4"/>
        <v>218.56556768121055</v>
      </c>
      <c r="M61">
        <f t="shared" si="5"/>
        <v>22.143207617731502</v>
      </c>
      <c r="N61">
        <f t="shared" si="6"/>
        <v>28.517308464999484</v>
      </c>
      <c r="O61">
        <f t="shared" si="7"/>
        <v>0.19104174548656194</v>
      </c>
      <c r="P61">
        <f t="shared" si="8"/>
        <v>2.7712532632941271</v>
      </c>
      <c r="Q61">
        <f t="shared" si="9"/>
        <v>0.18401522485626554</v>
      </c>
      <c r="R61">
        <f t="shared" si="10"/>
        <v>0.11561928886409953</v>
      </c>
      <c r="S61">
        <f t="shared" si="11"/>
        <v>194.42695504116256</v>
      </c>
      <c r="T61">
        <f t="shared" si="12"/>
        <v>34.299449196139378</v>
      </c>
      <c r="U61">
        <f t="shared" si="13"/>
        <v>33.045857142857137</v>
      </c>
      <c r="V61">
        <f t="shared" si="14"/>
        <v>5.0651389850161301</v>
      </c>
      <c r="W61">
        <f t="shared" si="15"/>
        <v>67.953122407333865</v>
      </c>
      <c r="X61">
        <f t="shared" si="16"/>
        <v>3.6014649640027034</v>
      </c>
      <c r="Y61">
        <f t="shared" si="17"/>
        <v>5.2999256493532574</v>
      </c>
      <c r="Z61">
        <f t="shared" si="18"/>
        <v>1.4636740210134267</v>
      </c>
      <c r="AA61">
        <f t="shared" si="19"/>
        <v>-122.47926102248115</v>
      </c>
      <c r="AB61">
        <f t="shared" si="20"/>
        <v>120.87835069837148</v>
      </c>
      <c r="AC61">
        <f t="shared" si="21"/>
        <v>10.033785674840717</v>
      </c>
      <c r="AD61">
        <f t="shared" si="22"/>
        <v>202.85983039189358</v>
      </c>
      <c r="AE61">
        <f t="shared" si="23"/>
        <v>15.645291861542178</v>
      </c>
      <c r="AF61">
        <f t="shared" si="24"/>
        <v>2.7762913142325822</v>
      </c>
      <c r="AG61">
        <f t="shared" si="25"/>
        <v>6.5798949563323337</v>
      </c>
      <c r="AH61">
        <v>307.35367517423799</v>
      </c>
      <c r="AI61">
        <v>294.37023030303021</v>
      </c>
      <c r="AJ61">
        <v>1.6757257929445259</v>
      </c>
      <c r="AK61">
        <v>65.621803526807724</v>
      </c>
      <c r="AL61">
        <f t="shared" si="26"/>
        <v>2.7773075061787109</v>
      </c>
      <c r="AM61">
        <v>33.074840671461892</v>
      </c>
      <c r="AN61">
        <v>35.549851748251761</v>
      </c>
      <c r="AO61">
        <v>-6.8922924381371452E-4</v>
      </c>
      <c r="AP61">
        <v>87.951736240355686</v>
      </c>
      <c r="AQ61">
        <v>46</v>
      </c>
      <c r="AR61">
        <v>7</v>
      </c>
      <c r="AS61">
        <f t="shared" si="27"/>
        <v>1</v>
      </c>
      <c r="AT61">
        <f t="shared" si="28"/>
        <v>0</v>
      </c>
      <c r="AU61">
        <f t="shared" si="29"/>
        <v>47304.772228083515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1009.5126855135554</v>
      </c>
      <c r="BI61">
        <f t="shared" si="33"/>
        <v>6.5798949563323337</v>
      </c>
      <c r="BJ61" t="e">
        <f t="shared" si="34"/>
        <v>#DIV/0!</v>
      </c>
      <c r="BK61">
        <f t="shared" si="35"/>
        <v>6.5178922967025765E-3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1200.008571428571</v>
      </c>
      <c r="CQ61">
        <f t="shared" si="47"/>
        <v>1009.5126855135554</v>
      </c>
      <c r="CR61">
        <f t="shared" si="48"/>
        <v>0.84125456230013718</v>
      </c>
      <c r="CS61">
        <f t="shared" si="49"/>
        <v>0.16202130523926475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1657204179</v>
      </c>
      <c r="CZ61">
        <v>281.48142857142858</v>
      </c>
      <c r="DA61">
        <v>296.63714285714292</v>
      </c>
      <c r="DB61">
        <v>35.548428571428573</v>
      </c>
      <c r="DC61">
        <v>33.078014285714282</v>
      </c>
      <c r="DD61">
        <v>282.65342857142861</v>
      </c>
      <c r="DE61">
        <v>35.101185714285712</v>
      </c>
      <c r="DF61">
        <v>650.31971428571421</v>
      </c>
      <c r="DG61">
        <v>101.2115714285714</v>
      </c>
      <c r="DH61">
        <v>9.9938214285714283E-2</v>
      </c>
      <c r="DI61">
        <v>33.854928571428573</v>
      </c>
      <c r="DJ61">
        <v>999.89999999999986</v>
      </c>
      <c r="DK61">
        <v>33.045857142857137</v>
      </c>
      <c r="DL61">
        <v>0</v>
      </c>
      <c r="DM61">
        <v>0</v>
      </c>
      <c r="DN61">
        <v>9014.5557142857124</v>
      </c>
      <c r="DO61">
        <v>0</v>
      </c>
      <c r="DP61">
        <v>1751.4428571428571</v>
      </c>
      <c r="DQ61">
        <v>-15.15582857142857</v>
      </c>
      <c r="DR61">
        <v>291.85628571428572</v>
      </c>
      <c r="DS61">
        <v>306.78485714285722</v>
      </c>
      <c r="DT61">
        <v>2.4703842857142861</v>
      </c>
      <c r="DU61">
        <v>296.63714285714292</v>
      </c>
      <c r="DV61">
        <v>33.078014285714282</v>
      </c>
      <c r="DW61">
        <v>3.5979171428571428</v>
      </c>
      <c r="DX61">
        <v>3.3478842857142861</v>
      </c>
      <c r="DY61">
        <v>27.089042857142861</v>
      </c>
      <c r="DZ61">
        <v>25.867471428571431</v>
      </c>
      <c r="EA61">
        <v>1200.008571428571</v>
      </c>
      <c r="EB61">
        <v>0.95800557142857135</v>
      </c>
      <c r="EC61">
        <v>4.1994657142857141E-2</v>
      </c>
      <c r="ED61">
        <v>0</v>
      </c>
      <c r="EE61">
        <v>818.57814285714278</v>
      </c>
      <c r="EF61">
        <v>5.0001600000000002</v>
      </c>
      <c r="EG61">
        <v>11522.55714285714</v>
      </c>
      <c r="EH61">
        <v>9515.2599999999984</v>
      </c>
      <c r="EI61">
        <v>48.178142857142859</v>
      </c>
      <c r="EJ61">
        <v>50.830000000000013</v>
      </c>
      <c r="EK61">
        <v>49.410428571428568</v>
      </c>
      <c r="EL61">
        <v>49.436999999999998</v>
      </c>
      <c r="EM61">
        <v>49.901571428571422</v>
      </c>
      <c r="EN61">
        <v>1144.825714285714</v>
      </c>
      <c r="EO61">
        <v>50.182857142857152</v>
      </c>
      <c r="EP61">
        <v>0</v>
      </c>
      <c r="EQ61">
        <v>608761.5</v>
      </c>
      <c r="ER61">
        <v>0</v>
      </c>
      <c r="ES61">
        <v>820.37046153846154</v>
      </c>
      <c r="ET61">
        <v>-17.566837623521209</v>
      </c>
      <c r="EU61">
        <v>-1026.564103330855</v>
      </c>
      <c r="EV61">
        <v>11603.561538461539</v>
      </c>
      <c r="EW61">
        <v>15</v>
      </c>
      <c r="EX61">
        <v>1657194677</v>
      </c>
      <c r="EY61" t="s">
        <v>416</v>
      </c>
      <c r="EZ61">
        <v>1657194677</v>
      </c>
      <c r="FA61">
        <v>1657194677</v>
      </c>
      <c r="FB61">
        <v>4</v>
      </c>
      <c r="FC61">
        <v>-0.154</v>
      </c>
      <c r="FD61">
        <v>6.0000000000000001E-3</v>
      </c>
      <c r="FE61">
        <v>-1.1719999999999999</v>
      </c>
      <c r="FF61">
        <v>0.44700000000000001</v>
      </c>
      <c r="FG61">
        <v>415</v>
      </c>
      <c r="FH61">
        <v>30</v>
      </c>
      <c r="FI61">
        <v>0.27</v>
      </c>
      <c r="FJ61">
        <v>0.12</v>
      </c>
      <c r="FK61">
        <v>-14.659005000000001</v>
      </c>
      <c r="FL61">
        <v>-3.5849290806754142</v>
      </c>
      <c r="FM61">
        <v>0.34799097757700548</v>
      </c>
      <c r="FN61">
        <v>0</v>
      </c>
      <c r="FO61">
        <v>821.27100000000007</v>
      </c>
      <c r="FP61">
        <v>-17.943315517552229</v>
      </c>
      <c r="FQ61">
        <v>1.772813035495717</v>
      </c>
      <c r="FR61">
        <v>0</v>
      </c>
      <c r="FS61">
        <v>2.4585634999999999</v>
      </c>
      <c r="FT61">
        <v>0.32232045028142359</v>
      </c>
      <c r="FU61">
        <v>4.5996311131981021E-2</v>
      </c>
      <c r="FV61">
        <v>0</v>
      </c>
      <c r="FW61">
        <v>0</v>
      </c>
      <c r="FX61">
        <v>3</v>
      </c>
      <c r="FY61" t="s">
        <v>425</v>
      </c>
      <c r="FZ61">
        <v>3.3690199999999999</v>
      </c>
      <c r="GA61">
        <v>2.89371</v>
      </c>
      <c r="GB61">
        <v>7.2120799999999999E-2</v>
      </c>
      <c r="GC61">
        <v>7.6291700000000004E-2</v>
      </c>
      <c r="GD61">
        <v>0.144756</v>
      </c>
      <c r="GE61">
        <v>0.14053599999999999</v>
      </c>
      <c r="GF61">
        <v>31981.1</v>
      </c>
      <c r="GG61">
        <v>27717.3</v>
      </c>
      <c r="GH61">
        <v>30808</v>
      </c>
      <c r="GI61">
        <v>27970.799999999999</v>
      </c>
      <c r="GJ61">
        <v>34731.800000000003</v>
      </c>
      <c r="GK61">
        <v>33942.1</v>
      </c>
      <c r="GL61">
        <v>40179.199999999997</v>
      </c>
      <c r="GM61">
        <v>39014.800000000003</v>
      </c>
      <c r="GN61">
        <v>2.2529699999999999</v>
      </c>
      <c r="GO61">
        <v>1.53525</v>
      </c>
      <c r="GP61">
        <v>0</v>
      </c>
      <c r="GQ61">
        <v>1.93417E-2</v>
      </c>
      <c r="GR61">
        <v>999.9</v>
      </c>
      <c r="GS61">
        <v>32.739899999999999</v>
      </c>
      <c r="GT61">
        <v>52.2</v>
      </c>
      <c r="GU61">
        <v>42.7</v>
      </c>
      <c r="GV61">
        <v>44.1068</v>
      </c>
      <c r="GW61">
        <v>50.843800000000002</v>
      </c>
      <c r="GX61">
        <v>42.584099999999999</v>
      </c>
      <c r="GY61">
        <v>1</v>
      </c>
      <c r="GZ61">
        <v>0.70272599999999996</v>
      </c>
      <c r="HA61">
        <v>1.86856</v>
      </c>
      <c r="HB61">
        <v>20.196200000000001</v>
      </c>
      <c r="HC61">
        <v>5.2159399999999998</v>
      </c>
      <c r="HD61">
        <v>11.974</v>
      </c>
      <c r="HE61">
        <v>4.9905499999999998</v>
      </c>
      <c r="HF61">
        <v>3.2926500000000001</v>
      </c>
      <c r="HG61">
        <v>7041.2</v>
      </c>
      <c r="HH61">
        <v>9999</v>
      </c>
      <c r="HI61">
        <v>9999</v>
      </c>
      <c r="HJ61">
        <v>658.8</v>
      </c>
      <c r="HK61">
        <v>4.9713399999999996</v>
      </c>
      <c r="HL61">
        <v>1.8748499999999999</v>
      </c>
      <c r="HM61">
        <v>1.8711800000000001</v>
      </c>
      <c r="HN61">
        <v>1.8708899999999999</v>
      </c>
      <c r="HO61">
        <v>1.8753299999999999</v>
      </c>
      <c r="HP61">
        <v>1.8721000000000001</v>
      </c>
      <c r="HQ61">
        <v>1.8675299999999999</v>
      </c>
      <c r="HR61">
        <v>1.8785099999999999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-1.173</v>
      </c>
      <c r="IG61">
        <v>0.44719999999999999</v>
      </c>
      <c r="IH61">
        <v>-1.172199999999918</v>
      </c>
      <c r="II61">
        <v>0</v>
      </c>
      <c r="IJ61">
        <v>0</v>
      </c>
      <c r="IK61">
        <v>0</v>
      </c>
      <c r="IL61">
        <v>0.44723499999999922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158.4</v>
      </c>
      <c r="IU61">
        <v>158.4</v>
      </c>
      <c r="IV61">
        <v>0.82397500000000001</v>
      </c>
      <c r="IW61">
        <v>2.6074199999999998</v>
      </c>
      <c r="IX61">
        <v>1.49902</v>
      </c>
      <c r="IY61">
        <v>2.2790499999999998</v>
      </c>
      <c r="IZ61">
        <v>1.69678</v>
      </c>
      <c r="JA61">
        <v>2.4218799999999998</v>
      </c>
      <c r="JB61">
        <v>46.444200000000002</v>
      </c>
      <c r="JC61">
        <v>14.175800000000001</v>
      </c>
      <c r="JD61">
        <v>18</v>
      </c>
      <c r="JE61">
        <v>656.88199999999995</v>
      </c>
      <c r="JF61">
        <v>272.77100000000002</v>
      </c>
      <c r="JG61">
        <v>30.002300000000002</v>
      </c>
      <c r="JH61">
        <v>36.3474</v>
      </c>
      <c r="JI61">
        <v>30.000800000000002</v>
      </c>
      <c r="JJ61">
        <v>36.115400000000001</v>
      </c>
      <c r="JK61">
        <v>36.114800000000002</v>
      </c>
      <c r="JL61">
        <v>16.557500000000001</v>
      </c>
      <c r="JM61">
        <v>29.007000000000001</v>
      </c>
      <c r="JN61">
        <v>52.7453</v>
      </c>
      <c r="JO61">
        <v>30</v>
      </c>
      <c r="JP61">
        <v>311.06</v>
      </c>
      <c r="JQ61">
        <v>33.0443</v>
      </c>
      <c r="JR61">
        <v>98.207099999999997</v>
      </c>
      <c r="JS61">
        <v>98.228200000000001</v>
      </c>
    </row>
    <row r="62" spans="1:279" x14ac:dyDescent="0.2">
      <c r="A62">
        <v>47</v>
      </c>
      <c r="B62">
        <v>1657204185</v>
      </c>
      <c r="C62">
        <v>183.5</v>
      </c>
      <c r="D62" t="s">
        <v>512</v>
      </c>
      <c r="E62" t="s">
        <v>513</v>
      </c>
      <c r="F62">
        <v>4</v>
      </c>
      <c r="G62">
        <v>1657204182.6875</v>
      </c>
      <c r="H62">
        <f t="shared" si="0"/>
        <v>2.7822459844119895E-3</v>
      </c>
      <c r="I62">
        <f t="shared" si="1"/>
        <v>2.7822459844119893</v>
      </c>
      <c r="J62">
        <f t="shared" si="2"/>
        <v>6.7431728212175397</v>
      </c>
      <c r="K62">
        <f t="shared" si="3"/>
        <v>287.35074999999989</v>
      </c>
      <c r="L62">
        <f t="shared" si="4"/>
        <v>222.95696357285902</v>
      </c>
      <c r="M62">
        <f t="shared" si="5"/>
        <v>22.588090310196801</v>
      </c>
      <c r="N62">
        <f t="shared" si="6"/>
        <v>29.111917330098166</v>
      </c>
      <c r="O62">
        <f t="shared" si="7"/>
        <v>0.19125859207825527</v>
      </c>
      <c r="P62">
        <f t="shared" si="8"/>
        <v>2.7680392799933284</v>
      </c>
      <c r="Q62">
        <f t="shared" si="9"/>
        <v>0.18420857496394946</v>
      </c>
      <c r="R62">
        <f t="shared" si="10"/>
        <v>0.11574212401846698</v>
      </c>
      <c r="S62">
        <f t="shared" si="11"/>
        <v>194.42422461260804</v>
      </c>
      <c r="T62">
        <f t="shared" si="12"/>
        <v>34.299895166364216</v>
      </c>
      <c r="U62">
        <f t="shared" si="13"/>
        <v>33.0508375</v>
      </c>
      <c r="V62">
        <f t="shared" si="14"/>
        <v>5.0665560963505776</v>
      </c>
      <c r="W62">
        <f t="shared" si="15"/>
        <v>67.955005963220088</v>
      </c>
      <c r="X62">
        <f t="shared" si="16"/>
        <v>3.6018330636423146</v>
      </c>
      <c r="Y62">
        <f t="shared" si="17"/>
        <v>5.3003204290670922</v>
      </c>
      <c r="Z62">
        <f t="shared" si="18"/>
        <v>1.464723032708263</v>
      </c>
      <c r="AA62">
        <f t="shared" si="19"/>
        <v>-122.69704791256873</v>
      </c>
      <c r="AB62">
        <f t="shared" si="20"/>
        <v>120.19400257552201</v>
      </c>
      <c r="AC62">
        <f t="shared" si="21"/>
        <v>9.9888726634548846</v>
      </c>
      <c r="AD62">
        <f t="shared" si="22"/>
        <v>201.9100519390162</v>
      </c>
      <c r="AE62">
        <f t="shared" si="23"/>
        <v>15.495583253809867</v>
      </c>
      <c r="AF62">
        <f t="shared" si="24"/>
        <v>2.7824393964106831</v>
      </c>
      <c r="AG62">
        <f t="shared" si="25"/>
        <v>6.7431728212175397</v>
      </c>
      <c r="AH62">
        <v>313.74901548234072</v>
      </c>
      <c r="AI62">
        <v>300.87001818181812</v>
      </c>
      <c r="AJ62">
        <v>1.6106988449177531</v>
      </c>
      <c r="AK62">
        <v>65.621803526807724</v>
      </c>
      <c r="AL62">
        <f t="shared" si="26"/>
        <v>2.7822459844119893</v>
      </c>
      <c r="AM62">
        <v>33.079364344141318</v>
      </c>
      <c r="AN62">
        <v>35.55358741258744</v>
      </c>
      <c r="AO62">
        <v>2.7522682365897712E-4</v>
      </c>
      <c r="AP62">
        <v>87.951736240355686</v>
      </c>
      <c r="AQ62">
        <v>45</v>
      </c>
      <c r="AR62">
        <v>7</v>
      </c>
      <c r="AS62">
        <f t="shared" si="27"/>
        <v>1</v>
      </c>
      <c r="AT62">
        <f t="shared" si="28"/>
        <v>0</v>
      </c>
      <c r="AU62">
        <f t="shared" si="29"/>
        <v>47216.344851169582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1009.4990997992788</v>
      </c>
      <c r="BI62">
        <f t="shared" si="33"/>
        <v>6.7431728212175397</v>
      </c>
      <c r="BJ62" t="e">
        <f t="shared" si="34"/>
        <v>#DIV/0!</v>
      </c>
      <c r="BK62">
        <f t="shared" si="35"/>
        <v>6.6797214802453032E-3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1199.9925000000001</v>
      </c>
      <c r="CQ62">
        <f t="shared" si="47"/>
        <v>1009.4990997992788</v>
      </c>
      <c r="CR62">
        <f t="shared" si="48"/>
        <v>0.84125450767340526</v>
      </c>
      <c r="CS62">
        <f t="shared" si="49"/>
        <v>0.16202119980967217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1657204182.6875</v>
      </c>
      <c r="CZ62">
        <v>287.35074999999989</v>
      </c>
      <c r="DA62">
        <v>302.38499999999999</v>
      </c>
      <c r="DB62">
        <v>35.552087499999999</v>
      </c>
      <c r="DC62">
        <v>33.076212499999997</v>
      </c>
      <c r="DD62">
        <v>288.52312499999999</v>
      </c>
      <c r="DE62">
        <v>35.104849999999999</v>
      </c>
      <c r="DF62">
        <v>650.31987499999991</v>
      </c>
      <c r="DG62">
        <v>101.211375</v>
      </c>
      <c r="DH62">
        <v>0.1000617375</v>
      </c>
      <c r="DI62">
        <v>33.8562625</v>
      </c>
      <c r="DJ62">
        <v>999.9</v>
      </c>
      <c r="DK62">
        <v>33.0508375</v>
      </c>
      <c r="DL62">
        <v>0</v>
      </c>
      <c r="DM62">
        <v>0</v>
      </c>
      <c r="DN62">
        <v>8997.5</v>
      </c>
      <c r="DO62">
        <v>0</v>
      </c>
      <c r="DP62">
        <v>1772.415</v>
      </c>
      <c r="DQ62">
        <v>-15.034075</v>
      </c>
      <c r="DR62">
        <v>297.943375</v>
      </c>
      <c r="DS62">
        <v>312.72899999999998</v>
      </c>
      <c r="DT62">
        <v>2.47588125</v>
      </c>
      <c r="DU62">
        <v>302.38499999999999</v>
      </c>
      <c r="DV62">
        <v>33.076212499999997</v>
      </c>
      <c r="DW62">
        <v>3.5982775</v>
      </c>
      <c r="DX62">
        <v>3.3476875000000001</v>
      </c>
      <c r="DY62">
        <v>27.090724999999999</v>
      </c>
      <c r="DZ62">
        <v>25.866462500000001</v>
      </c>
      <c r="EA62">
        <v>1199.9925000000001</v>
      </c>
      <c r="EB62">
        <v>0.95800675000000002</v>
      </c>
      <c r="EC62">
        <v>4.1993500000000003E-2</v>
      </c>
      <c r="ED62">
        <v>0</v>
      </c>
      <c r="EE62">
        <v>817.5786250000001</v>
      </c>
      <c r="EF62">
        <v>5.0001600000000002</v>
      </c>
      <c r="EG62">
        <v>11454.3125</v>
      </c>
      <c r="EH62">
        <v>9515.1175000000003</v>
      </c>
      <c r="EI62">
        <v>48.179250000000003</v>
      </c>
      <c r="EJ62">
        <v>50.827749999999988</v>
      </c>
      <c r="EK62">
        <v>49.429250000000003</v>
      </c>
      <c r="EL62">
        <v>49.468499999999999</v>
      </c>
      <c r="EM62">
        <v>49.91375</v>
      </c>
      <c r="EN62">
        <v>1144.8125</v>
      </c>
      <c r="EO62">
        <v>50.18</v>
      </c>
      <c r="EP62">
        <v>0</v>
      </c>
      <c r="EQ62">
        <v>608765.70000004768</v>
      </c>
      <c r="ER62">
        <v>0</v>
      </c>
      <c r="ES62">
        <v>819.05124000000001</v>
      </c>
      <c r="ET62">
        <v>-18.284923048730121</v>
      </c>
      <c r="EU62">
        <v>-977.19230971394393</v>
      </c>
      <c r="EV62">
        <v>11519.948</v>
      </c>
      <c r="EW62">
        <v>15</v>
      </c>
      <c r="EX62">
        <v>1657194677</v>
      </c>
      <c r="EY62" t="s">
        <v>416</v>
      </c>
      <c r="EZ62">
        <v>1657194677</v>
      </c>
      <c r="FA62">
        <v>1657194677</v>
      </c>
      <c r="FB62">
        <v>4</v>
      </c>
      <c r="FC62">
        <v>-0.154</v>
      </c>
      <c r="FD62">
        <v>6.0000000000000001E-3</v>
      </c>
      <c r="FE62">
        <v>-1.1719999999999999</v>
      </c>
      <c r="FF62">
        <v>0.44700000000000001</v>
      </c>
      <c r="FG62">
        <v>415</v>
      </c>
      <c r="FH62">
        <v>30</v>
      </c>
      <c r="FI62">
        <v>0.27</v>
      </c>
      <c r="FJ62">
        <v>0.12</v>
      </c>
      <c r="FK62">
        <v>-14.79721951219512</v>
      </c>
      <c r="FL62">
        <v>-2.7516271777003349</v>
      </c>
      <c r="FM62">
        <v>0.29241636471131621</v>
      </c>
      <c r="FN62">
        <v>0</v>
      </c>
      <c r="FO62">
        <v>820.19002941176473</v>
      </c>
      <c r="FP62">
        <v>-17.707242179731601</v>
      </c>
      <c r="FQ62">
        <v>1.7491337097057771</v>
      </c>
      <c r="FR62">
        <v>0</v>
      </c>
      <c r="FS62">
        <v>2.474029268292683</v>
      </c>
      <c r="FT62">
        <v>7.8025087108012953E-2</v>
      </c>
      <c r="FU62">
        <v>2.7047395383392851E-2</v>
      </c>
      <c r="FV62">
        <v>1</v>
      </c>
      <c r="FW62">
        <v>1</v>
      </c>
      <c r="FX62">
        <v>3</v>
      </c>
      <c r="FY62" t="s">
        <v>417</v>
      </c>
      <c r="FZ62">
        <v>3.3685299999999998</v>
      </c>
      <c r="GA62">
        <v>2.89371</v>
      </c>
      <c r="GB62">
        <v>7.3429599999999998E-2</v>
      </c>
      <c r="GC62">
        <v>7.7599600000000005E-2</v>
      </c>
      <c r="GD62">
        <v>0.144765</v>
      </c>
      <c r="GE62">
        <v>0.140516</v>
      </c>
      <c r="GF62">
        <v>31934.6</v>
      </c>
      <c r="GG62">
        <v>27676.799999999999</v>
      </c>
      <c r="GH62">
        <v>30806.7</v>
      </c>
      <c r="GI62">
        <v>27969.599999999999</v>
      </c>
      <c r="GJ62">
        <v>34729.9</v>
      </c>
      <c r="GK62">
        <v>33941.5</v>
      </c>
      <c r="GL62">
        <v>40177.4</v>
      </c>
      <c r="GM62">
        <v>39013.1</v>
      </c>
      <c r="GN62">
        <v>2.2536499999999999</v>
      </c>
      <c r="GO62">
        <v>1.5349200000000001</v>
      </c>
      <c r="GP62">
        <v>0</v>
      </c>
      <c r="GQ62">
        <v>1.8157099999999999E-2</v>
      </c>
      <c r="GR62">
        <v>999.9</v>
      </c>
      <c r="GS62">
        <v>32.748600000000003</v>
      </c>
      <c r="GT62">
        <v>52.2</v>
      </c>
      <c r="GU62">
        <v>42.7</v>
      </c>
      <c r="GV62">
        <v>44.104100000000003</v>
      </c>
      <c r="GW62">
        <v>50.483800000000002</v>
      </c>
      <c r="GX62">
        <v>43.561700000000002</v>
      </c>
      <c r="GY62">
        <v>1</v>
      </c>
      <c r="GZ62">
        <v>0.70335899999999996</v>
      </c>
      <c r="HA62">
        <v>1.8759699999999999</v>
      </c>
      <c r="HB62">
        <v>20.195900000000002</v>
      </c>
      <c r="HC62">
        <v>5.2153400000000003</v>
      </c>
      <c r="HD62">
        <v>11.974</v>
      </c>
      <c r="HE62">
        <v>4.9903500000000003</v>
      </c>
      <c r="HF62">
        <v>3.2925</v>
      </c>
      <c r="HG62">
        <v>7041.2</v>
      </c>
      <c r="HH62">
        <v>9999</v>
      </c>
      <c r="HI62">
        <v>9999</v>
      </c>
      <c r="HJ62">
        <v>658.8</v>
      </c>
      <c r="HK62">
        <v>4.9713399999999996</v>
      </c>
      <c r="HL62">
        <v>1.8748499999999999</v>
      </c>
      <c r="HM62">
        <v>1.87117</v>
      </c>
      <c r="HN62">
        <v>1.8708800000000001</v>
      </c>
      <c r="HO62">
        <v>1.8753200000000001</v>
      </c>
      <c r="HP62">
        <v>1.8721000000000001</v>
      </c>
      <c r="HQ62">
        <v>1.8675200000000001</v>
      </c>
      <c r="HR62">
        <v>1.8785099999999999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-1.1719999999999999</v>
      </c>
      <c r="IG62">
        <v>0.44729999999999998</v>
      </c>
      <c r="IH62">
        <v>-1.172199999999918</v>
      </c>
      <c r="II62">
        <v>0</v>
      </c>
      <c r="IJ62">
        <v>0</v>
      </c>
      <c r="IK62">
        <v>0</v>
      </c>
      <c r="IL62">
        <v>0.44723499999999922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158.5</v>
      </c>
      <c r="IU62">
        <v>158.5</v>
      </c>
      <c r="IV62">
        <v>0.83740199999999998</v>
      </c>
      <c r="IW62">
        <v>2.6037599999999999</v>
      </c>
      <c r="IX62">
        <v>1.49902</v>
      </c>
      <c r="IY62">
        <v>2.2802699999999998</v>
      </c>
      <c r="IZ62">
        <v>1.69678</v>
      </c>
      <c r="JA62">
        <v>2.3327599999999999</v>
      </c>
      <c r="JB62">
        <v>46.473500000000001</v>
      </c>
      <c r="JC62">
        <v>14.175800000000001</v>
      </c>
      <c r="JD62">
        <v>18</v>
      </c>
      <c r="JE62">
        <v>657.45600000000002</v>
      </c>
      <c r="JF62">
        <v>272.63600000000002</v>
      </c>
      <c r="JG62">
        <v>30.002199999999998</v>
      </c>
      <c r="JH62">
        <v>36.3508</v>
      </c>
      <c r="JI62">
        <v>30.000800000000002</v>
      </c>
      <c r="JJ62">
        <v>36.119599999999998</v>
      </c>
      <c r="JK62">
        <v>36.118899999999996</v>
      </c>
      <c r="JL62">
        <v>16.837</v>
      </c>
      <c r="JM62">
        <v>29.007000000000001</v>
      </c>
      <c r="JN62">
        <v>52.7453</v>
      </c>
      <c r="JO62">
        <v>30</v>
      </c>
      <c r="JP62">
        <v>317.74</v>
      </c>
      <c r="JQ62">
        <v>33.0304</v>
      </c>
      <c r="JR62">
        <v>98.202799999999996</v>
      </c>
      <c r="JS62">
        <v>98.224000000000004</v>
      </c>
    </row>
    <row r="63" spans="1:279" x14ac:dyDescent="0.2">
      <c r="A63">
        <v>48</v>
      </c>
      <c r="B63">
        <v>1657204189</v>
      </c>
      <c r="C63">
        <v>187.5</v>
      </c>
      <c r="D63" t="s">
        <v>514</v>
      </c>
      <c r="E63" t="s">
        <v>515</v>
      </c>
      <c r="F63">
        <v>4</v>
      </c>
      <c r="G63">
        <v>1657204187</v>
      </c>
      <c r="H63">
        <f t="shared" si="0"/>
        <v>2.7946059290992705E-3</v>
      </c>
      <c r="I63">
        <f t="shared" si="1"/>
        <v>2.7946059290992706</v>
      </c>
      <c r="J63">
        <f t="shared" si="2"/>
        <v>6.9538572711116684</v>
      </c>
      <c r="K63">
        <f t="shared" si="3"/>
        <v>294.04185714285711</v>
      </c>
      <c r="L63">
        <f t="shared" si="4"/>
        <v>228.11119205552527</v>
      </c>
      <c r="M63">
        <f t="shared" si="5"/>
        <v>23.110864253011197</v>
      </c>
      <c r="N63">
        <f t="shared" si="6"/>
        <v>29.790565661845093</v>
      </c>
      <c r="O63">
        <f t="shared" si="7"/>
        <v>0.19261454913345386</v>
      </c>
      <c r="P63">
        <f t="shared" si="8"/>
        <v>2.7695318209646262</v>
      </c>
      <c r="Q63">
        <f t="shared" si="9"/>
        <v>0.18546992151751507</v>
      </c>
      <c r="R63">
        <f t="shared" si="10"/>
        <v>0.11653853733354083</v>
      </c>
      <c r="S63">
        <f t="shared" si="11"/>
        <v>194.42040561260023</v>
      </c>
      <c r="T63">
        <f t="shared" si="12"/>
        <v>34.294647888526455</v>
      </c>
      <c r="U63">
        <f t="shared" si="13"/>
        <v>33.040685714285708</v>
      </c>
      <c r="V63">
        <f t="shared" si="14"/>
        <v>5.0636678711693675</v>
      </c>
      <c r="W63">
        <f t="shared" si="15"/>
        <v>67.97165434930757</v>
      </c>
      <c r="X63">
        <f t="shared" si="16"/>
        <v>3.6023867963664187</v>
      </c>
      <c r="Y63">
        <f t="shared" si="17"/>
        <v>5.2998368670765137</v>
      </c>
      <c r="Z63">
        <f t="shared" si="18"/>
        <v>1.4612810748029488</v>
      </c>
      <c r="AA63">
        <f t="shared" si="19"/>
        <v>-123.24212147327783</v>
      </c>
      <c r="AB63">
        <f t="shared" si="20"/>
        <v>121.53062156180647</v>
      </c>
      <c r="AC63">
        <f t="shared" si="21"/>
        <v>10.093929095511447</v>
      </c>
      <c r="AD63">
        <f t="shared" si="22"/>
        <v>202.8028347966403</v>
      </c>
      <c r="AE63">
        <f t="shared" si="23"/>
        <v>15.757294961270972</v>
      </c>
      <c r="AF63">
        <f t="shared" si="24"/>
        <v>2.7866166765181322</v>
      </c>
      <c r="AG63">
        <f t="shared" si="25"/>
        <v>6.9538572711116684</v>
      </c>
      <c r="AH63">
        <v>320.47671977071872</v>
      </c>
      <c r="AI63">
        <v>307.3244545454545</v>
      </c>
      <c r="AJ63">
        <v>1.6286716551786251</v>
      </c>
      <c r="AK63">
        <v>65.621803526807724</v>
      </c>
      <c r="AL63">
        <f t="shared" si="26"/>
        <v>2.7946059290992706</v>
      </c>
      <c r="AM63">
        <v>33.07303672814632</v>
      </c>
      <c r="AN63">
        <v>35.558889510489543</v>
      </c>
      <c r="AO63">
        <v>1.5857907347405451E-4</v>
      </c>
      <c r="AP63">
        <v>87.951736240355686</v>
      </c>
      <c r="AQ63">
        <v>46</v>
      </c>
      <c r="AR63">
        <v>7</v>
      </c>
      <c r="AS63">
        <f t="shared" si="27"/>
        <v>1</v>
      </c>
      <c r="AT63">
        <f t="shared" si="28"/>
        <v>0</v>
      </c>
      <c r="AU63">
        <f t="shared" si="29"/>
        <v>47257.578256633562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1009.4789997992743</v>
      </c>
      <c r="BI63">
        <f t="shared" si="33"/>
        <v>6.9538572711116684</v>
      </c>
      <c r="BJ63" t="e">
        <f t="shared" si="34"/>
        <v>#DIV/0!</v>
      </c>
      <c r="BK63">
        <f t="shared" si="35"/>
        <v>6.8885606065053158E-3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1199.9685714285711</v>
      </c>
      <c r="CQ63">
        <f t="shared" si="47"/>
        <v>1009.4789997992743</v>
      </c>
      <c r="CR63">
        <f t="shared" si="48"/>
        <v>0.84125453268953743</v>
      </c>
      <c r="CS63">
        <f t="shared" si="49"/>
        <v>0.1620212480908074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1657204187</v>
      </c>
      <c r="CZ63">
        <v>294.04185714285711</v>
      </c>
      <c r="DA63">
        <v>309.33600000000001</v>
      </c>
      <c r="DB63">
        <v>35.556642857142847</v>
      </c>
      <c r="DC63">
        <v>33.077042857142857</v>
      </c>
      <c r="DD63">
        <v>295.214</v>
      </c>
      <c r="DE63">
        <v>35.109428571428573</v>
      </c>
      <c r="DF63">
        <v>650.31471428571422</v>
      </c>
      <c r="DG63">
        <v>101.2141428571429</v>
      </c>
      <c r="DH63">
        <v>9.9887571428571423E-2</v>
      </c>
      <c r="DI63">
        <v>33.85462857142857</v>
      </c>
      <c r="DJ63">
        <v>999.89999999999986</v>
      </c>
      <c r="DK63">
        <v>33.040685714285708</v>
      </c>
      <c r="DL63">
        <v>0</v>
      </c>
      <c r="DM63">
        <v>0</v>
      </c>
      <c r="DN63">
        <v>9005.1799999999985</v>
      </c>
      <c r="DO63">
        <v>0</v>
      </c>
      <c r="DP63">
        <v>1648.46</v>
      </c>
      <c r="DQ63">
        <v>-15.294128571428571</v>
      </c>
      <c r="DR63">
        <v>304.88228571428567</v>
      </c>
      <c r="DS63">
        <v>319.91800000000012</v>
      </c>
      <c r="DT63">
        <v>2.4796071428571431</v>
      </c>
      <c r="DU63">
        <v>309.33600000000001</v>
      </c>
      <c r="DV63">
        <v>33.077042857142857</v>
      </c>
      <c r="DW63">
        <v>3.5988342857142861</v>
      </c>
      <c r="DX63">
        <v>3.347864285714286</v>
      </c>
      <c r="DY63">
        <v>27.093342857142861</v>
      </c>
      <c r="DZ63">
        <v>25.867342857142859</v>
      </c>
      <c r="EA63">
        <v>1199.9685714285711</v>
      </c>
      <c r="EB63">
        <v>0.95800557142857135</v>
      </c>
      <c r="EC63">
        <v>4.1994657142857127E-2</v>
      </c>
      <c r="ED63">
        <v>0</v>
      </c>
      <c r="EE63">
        <v>816.31314285714291</v>
      </c>
      <c r="EF63">
        <v>5.0001600000000002</v>
      </c>
      <c r="EG63">
        <v>11547.185714285721</v>
      </c>
      <c r="EH63">
        <v>9514.9357142857152</v>
      </c>
      <c r="EI63">
        <v>48.187285714285707</v>
      </c>
      <c r="EJ63">
        <v>50.83</v>
      </c>
      <c r="EK63">
        <v>49.410428571428568</v>
      </c>
      <c r="EL63">
        <v>49.472999999999999</v>
      </c>
      <c r="EM63">
        <v>49.910428571428582</v>
      </c>
      <c r="EN63">
        <v>1144.788571428571</v>
      </c>
      <c r="EO63">
        <v>50.18</v>
      </c>
      <c r="EP63">
        <v>0</v>
      </c>
      <c r="EQ63">
        <v>608769.89999985695</v>
      </c>
      <c r="ER63">
        <v>0</v>
      </c>
      <c r="ES63">
        <v>817.88519230769225</v>
      </c>
      <c r="ET63">
        <v>-17.27982906553483</v>
      </c>
      <c r="EU63">
        <v>489.61367026592978</v>
      </c>
      <c r="EV63">
        <v>11521.846153846151</v>
      </c>
      <c r="EW63">
        <v>15</v>
      </c>
      <c r="EX63">
        <v>1657194677</v>
      </c>
      <c r="EY63" t="s">
        <v>416</v>
      </c>
      <c r="EZ63">
        <v>1657194677</v>
      </c>
      <c r="FA63">
        <v>1657194677</v>
      </c>
      <c r="FB63">
        <v>4</v>
      </c>
      <c r="FC63">
        <v>-0.154</v>
      </c>
      <c r="FD63">
        <v>6.0000000000000001E-3</v>
      </c>
      <c r="FE63">
        <v>-1.1719999999999999</v>
      </c>
      <c r="FF63">
        <v>0.44700000000000001</v>
      </c>
      <c r="FG63">
        <v>415</v>
      </c>
      <c r="FH63">
        <v>30</v>
      </c>
      <c r="FI63">
        <v>0.27</v>
      </c>
      <c r="FJ63">
        <v>0.12</v>
      </c>
      <c r="FK63">
        <v>-14.962199999999999</v>
      </c>
      <c r="FL63">
        <v>-1.9162097560975859</v>
      </c>
      <c r="FM63">
        <v>0.21344910743175899</v>
      </c>
      <c r="FN63">
        <v>0</v>
      </c>
      <c r="FO63">
        <v>819.12308823529418</v>
      </c>
      <c r="FP63">
        <v>-17.76194041704645</v>
      </c>
      <c r="FQ63">
        <v>1.7549987324890191</v>
      </c>
      <c r="FR63">
        <v>0</v>
      </c>
      <c r="FS63">
        <v>2.4829695121951221</v>
      </c>
      <c r="FT63">
        <v>-8.0092055749133459E-2</v>
      </c>
      <c r="FU63">
        <v>1.0761510899275141E-2</v>
      </c>
      <c r="FV63">
        <v>1</v>
      </c>
      <c r="FW63">
        <v>1</v>
      </c>
      <c r="FX63">
        <v>3</v>
      </c>
      <c r="FY63" t="s">
        <v>417</v>
      </c>
      <c r="FZ63">
        <v>3.3689100000000001</v>
      </c>
      <c r="GA63">
        <v>2.89364</v>
      </c>
      <c r="GB63">
        <v>7.4738700000000005E-2</v>
      </c>
      <c r="GC63">
        <v>7.8978499999999993E-2</v>
      </c>
      <c r="GD63">
        <v>0.144783</v>
      </c>
      <c r="GE63">
        <v>0.14054700000000001</v>
      </c>
      <c r="GF63">
        <v>31889.7</v>
      </c>
      <c r="GG63">
        <v>27634.6</v>
      </c>
      <c r="GH63">
        <v>30807</v>
      </c>
      <c r="GI63">
        <v>27968.799999999999</v>
      </c>
      <c r="GJ63">
        <v>34729.4</v>
      </c>
      <c r="GK63">
        <v>33939.5</v>
      </c>
      <c r="GL63">
        <v>40177.599999999999</v>
      </c>
      <c r="GM63">
        <v>39012.1</v>
      </c>
      <c r="GN63">
        <v>2.25353</v>
      </c>
      <c r="GO63">
        <v>1.5348999999999999</v>
      </c>
      <c r="GP63">
        <v>0</v>
      </c>
      <c r="GQ63">
        <v>1.7777100000000001E-2</v>
      </c>
      <c r="GR63">
        <v>999.9</v>
      </c>
      <c r="GS63">
        <v>32.755200000000002</v>
      </c>
      <c r="GT63">
        <v>52.2</v>
      </c>
      <c r="GU63">
        <v>42.7</v>
      </c>
      <c r="GV63">
        <v>44.104700000000001</v>
      </c>
      <c r="GW63">
        <v>50.753799999999998</v>
      </c>
      <c r="GX63">
        <v>42.652200000000001</v>
      </c>
      <c r="GY63">
        <v>1</v>
      </c>
      <c r="GZ63">
        <v>0.63605199999999995</v>
      </c>
      <c r="HA63">
        <v>1.94468</v>
      </c>
      <c r="HB63">
        <v>20.195900000000002</v>
      </c>
      <c r="HC63">
        <v>5.2153400000000003</v>
      </c>
      <c r="HD63">
        <v>11.974</v>
      </c>
      <c r="HE63">
        <v>4.9903500000000003</v>
      </c>
      <c r="HF63">
        <v>3.2925</v>
      </c>
      <c r="HG63">
        <v>7041.4</v>
      </c>
      <c r="HH63">
        <v>9999</v>
      </c>
      <c r="HI63">
        <v>9999</v>
      </c>
      <c r="HJ63">
        <v>658.8</v>
      </c>
      <c r="HK63">
        <v>4.9713500000000002</v>
      </c>
      <c r="HL63">
        <v>1.8748499999999999</v>
      </c>
      <c r="HM63">
        <v>1.8711899999999999</v>
      </c>
      <c r="HN63">
        <v>1.8708899999999999</v>
      </c>
      <c r="HO63">
        <v>1.8753200000000001</v>
      </c>
      <c r="HP63">
        <v>1.8721000000000001</v>
      </c>
      <c r="HQ63">
        <v>1.8675299999999999</v>
      </c>
      <c r="HR63">
        <v>1.8785099999999999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-1.1719999999999999</v>
      </c>
      <c r="IG63">
        <v>0.44719999999999999</v>
      </c>
      <c r="IH63">
        <v>-1.172199999999918</v>
      </c>
      <c r="II63">
        <v>0</v>
      </c>
      <c r="IJ63">
        <v>0</v>
      </c>
      <c r="IK63">
        <v>0</v>
      </c>
      <c r="IL63">
        <v>0.44723499999999922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158.5</v>
      </c>
      <c r="IU63">
        <v>158.5</v>
      </c>
      <c r="IV63">
        <v>0.852051</v>
      </c>
      <c r="IW63">
        <v>2.6086399999999998</v>
      </c>
      <c r="IX63">
        <v>1.49902</v>
      </c>
      <c r="IY63">
        <v>2.2790499999999998</v>
      </c>
      <c r="IZ63">
        <v>1.69678</v>
      </c>
      <c r="JA63">
        <v>2.3767100000000001</v>
      </c>
      <c r="JB63">
        <v>46.473500000000001</v>
      </c>
      <c r="JC63">
        <v>14.175800000000001</v>
      </c>
      <c r="JD63">
        <v>18</v>
      </c>
      <c r="JE63">
        <v>657.40099999999995</v>
      </c>
      <c r="JF63">
        <v>272.64800000000002</v>
      </c>
      <c r="JG63">
        <v>30.002099999999999</v>
      </c>
      <c r="JH63">
        <v>36.356200000000001</v>
      </c>
      <c r="JI63">
        <v>30.000900000000001</v>
      </c>
      <c r="JJ63">
        <v>36.124000000000002</v>
      </c>
      <c r="JK63">
        <v>36.1248</v>
      </c>
      <c r="JL63">
        <v>17.117100000000001</v>
      </c>
      <c r="JM63">
        <v>29.007000000000001</v>
      </c>
      <c r="JN63">
        <v>52.373699999999999</v>
      </c>
      <c r="JO63">
        <v>30</v>
      </c>
      <c r="JP63">
        <v>324.41800000000001</v>
      </c>
      <c r="JQ63">
        <v>33.006500000000003</v>
      </c>
      <c r="JR63">
        <v>98.203500000000005</v>
      </c>
      <c r="JS63">
        <v>98.221500000000006</v>
      </c>
    </row>
    <row r="64" spans="1:279" x14ac:dyDescent="0.2">
      <c r="A64">
        <v>49</v>
      </c>
      <c r="B64">
        <v>1657204193</v>
      </c>
      <c r="C64">
        <v>191.5</v>
      </c>
      <c r="D64" t="s">
        <v>516</v>
      </c>
      <c r="E64" t="s">
        <v>517</v>
      </c>
      <c r="F64">
        <v>4</v>
      </c>
      <c r="G64">
        <v>1657204190.6875</v>
      </c>
      <c r="H64">
        <f t="shared" si="0"/>
        <v>2.7982230028431791E-3</v>
      </c>
      <c r="I64">
        <f t="shared" si="1"/>
        <v>2.7982230028431792</v>
      </c>
      <c r="J64">
        <f t="shared" si="2"/>
        <v>7.2496579206991454</v>
      </c>
      <c r="K64">
        <f t="shared" si="3"/>
        <v>299.86649999999997</v>
      </c>
      <c r="L64">
        <f t="shared" si="4"/>
        <v>231.37464968530338</v>
      </c>
      <c r="M64">
        <f t="shared" si="5"/>
        <v>23.441661535498078</v>
      </c>
      <c r="N64">
        <f t="shared" si="6"/>
        <v>30.380895264002337</v>
      </c>
      <c r="O64">
        <f t="shared" si="7"/>
        <v>0.192892981201706</v>
      </c>
      <c r="P64">
        <f t="shared" si="8"/>
        <v>2.7675071240310283</v>
      </c>
      <c r="Q64">
        <f t="shared" si="9"/>
        <v>0.18572306402423772</v>
      </c>
      <c r="R64">
        <f t="shared" si="10"/>
        <v>0.1166988990153944</v>
      </c>
      <c r="S64">
        <f t="shared" si="11"/>
        <v>194.42110196096988</v>
      </c>
      <c r="T64">
        <f t="shared" si="12"/>
        <v>34.295533462677021</v>
      </c>
      <c r="U64">
        <f t="shared" si="13"/>
        <v>33.043399999999998</v>
      </c>
      <c r="V64">
        <f t="shared" si="14"/>
        <v>5.0644399563859173</v>
      </c>
      <c r="W64">
        <f t="shared" si="15"/>
        <v>67.982233766164441</v>
      </c>
      <c r="X64">
        <f t="shared" si="16"/>
        <v>3.603263649353984</v>
      </c>
      <c r="Y64">
        <f t="shared" si="17"/>
        <v>5.3003019314545838</v>
      </c>
      <c r="Z64">
        <f t="shared" si="18"/>
        <v>1.4611763070319332</v>
      </c>
      <c r="AA64">
        <f t="shared" si="19"/>
        <v>-123.4016344253842</v>
      </c>
      <c r="AB64">
        <f t="shared" si="20"/>
        <v>121.27125886071481</v>
      </c>
      <c r="AC64">
        <f t="shared" si="21"/>
        <v>10.079967611541033</v>
      </c>
      <c r="AD64">
        <f t="shared" si="22"/>
        <v>202.37069400784151</v>
      </c>
      <c r="AE64">
        <f t="shared" si="23"/>
        <v>16.084594858717274</v>
      </c>
      <c r="AF64">
        <f t="shared" si="24"/>
        <v>2.7862080270907552</v>
      </c>
      <c r="AG64">
        <f t="shared" si="25"/>
        <v>7.2496579206991454</v>
      </c>
      <c r="AH64">
        <v>327.37484306113862</v>
      </c>
      <c r="AI64">
        <v>313.89839999999992</v>
      </c>
      <c r="AJ64">
        <v>1.63910180550383</v>
      </c>
      <c r="AK64">
        <v>65.621803526807724</v>
      </c>
      <c r="AL64">
        <f t="shared" si="26"/>
        <v>2.7982230028431792</v>
      </c>
      <c r="AM64">
        <v>33.082739229028178</v>
      </c>
      <c r="AN64">
        <v>35.571678321678341</v>
      </c>
      <c r="AO64">
        <v>1.813373178927204E-4</v>
      </c>
      <c r="AP64">
        <v>87.951736240355686</v>
      </c>
      <c r="AQ64">
        <v>45</v>
      </c>
      <c r="AR64">
        <v>7</v>
      </c>
      <c r="AS64">
        <f t="shared" si="27"/>
        <v>1</v>
      </c>
      <c r="AT64">
        <f t="shared" si="28"/>
        <v>0</v>
      </c>
      <c r="AU64">
        <f t="shared" si="29"/>
        <v>47201.776143290044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1009.4823357310725</v>
      </c>
      <c r="BI64">
        <f t="shared" si="33"/>
        <v>7.2496579206991454</v>
      </c>
      <c r="BJ64" t="e">
        <f t="shared" si="34"/>
        <v>#DIV/0!</v>
      </c>
      <c r="BK64">
        <f t="shared" si="35"/>
        <v>7.1815599581035805E-3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1199.9725000000001</v>
      </c>
      <c r="CQ64">
        <f t="shared" si="47"/>
        <v>1009.4823357310725</v>
      </c>
      <c r="CR64">
        <f t="shared" si="48"/>
        <v>0.84125455852619324</v>
      </c>
      <c r="CS64">
        <f t="shared" si="49"/>
        <v>0.16202129795555303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1657204190.6875</v>
      </c>
      <c r="CZ64">
        <v>299.86649999999997</v>
      </c>
      <c r="DA64">
        <v>315.47762499999999</v>
      </c>
      <c r="DB64">
        <v>35.565049999999999</v>
      </c>
      <c r="DC64">
        <v>33.085812500000003</v>
      </c>
      <c r="DD64">
        <v>301.03887500000002</v>
      </c>
      <c r="DE64">
        <v>35.1178375</v>
      </c>
      <c r="DF64">
        <v>650.30875000000003</v>
      </c>
      <c r="DG64">
        <v>101.21475</v>
      </c>
      <c r="DH64">
        <v>9.9985937499999997E-2</v>
      </c>
      <c r="DI64">
        <v>33.856200000000001</v>
      </c>
      <c r="DJ64">
        <v>999.9</v>
      </c>
      <c r="DK64">
        <v>33.043399999999998</v>
      </c>
      <c r="DL64">
        <v>0</v>
      </c>
      <c r="DM64">
        <v>0</v>
      </c>
      <c r="DN64">
        <v>8994.375</v>
      </c>
      <c r="DO64">
        <v>0</v>
      </c>
      <c r="DP64">
        <v>1998.96875</v>
      </c>
      <c r="DQ64">
        <v>-15.6110875</v>
      </c>
      <c r="DR64">
        <v>310.92462499999999</v>
      </c>
      <c r="DS64">
        <v>326.27274999999997</v>
      </c>
      <c r="DT64">
        <v>2.4792512499999999</v>
      </c>
      <c r="DU64">
        <v>315.47762499999999</v>
      </c>
      <c r="DV64">
        <v>33.085812500000003</v>
      </c>
      <c r="DW64">
        <v>3.5997050000000002</v>
      </c>
      <c r="DX64">
        <v>3.3487675000000001</v>
      </c>
      <c r="DY64">
        <v>27.0974875</v>
      </c>
      <c r="DZ64">
        <v>25.871912500000001</v>
      </c>
      <c r="EA64">
        <v>1199.9725000000001</v>
      </c>
      <c r="EB64">
        <v>0.95800399999999997</v>
      </c>
      <c r="EC64">
        <v>4.1996199999999997E-2</v>
      </c>
      <c r="ED64">
        <v>0</v>
      </c>
      <c r="EE64">
        <v>815.25962499999991</v>
      </c>
      <c r="EF64">
        <v>5.0001600000000002</v>
      </c>
      <c r="EG64">
        <v>11952.7125</v>
      </c>
      <c r="EH64">
        <v>9514.963749999999</v>
      </c>
      <c r="EI64">
        <v>48.202874999999999</v>
      </c>
      <c r="EJ64">
        <v>50.875</v>
      </c>
      <c r="EK64">
        <v>49.453000000000003</v>
      </c>
      <c r="EL64">
        <v>49.476374999999997</v>
      </c>
      <c r="EM64">
        <v>49.921499999999988</v>
      </c>
      <c r="EN64">
        <v>1144.7925</v>
      </c>
      <c r="EO64">
        <v>50.181250000000013</v>
      </c>
      <c r="EP64">
        <v>0</v>
      </c>
      <c r="EQ64">
        <v>608773.5</v>
      </c>
      <c r="ER64">
        <v>0</v>
      </c>
      <c r="ES64">
        <v>816.82276923076927</v>
      </c>
      <c r="ET64">
        <v>-17.20738463251098</v>
      </c>
      <c r="EU64">
        <v>2258.0136747909128</v>
      </c>
      <c r="EV64">
        <v>11626.50384615385</v>
      </c>
      <c r="EW64">
        <v>15</v>
      </c>
      <c r="EX64">
        <v>1657194677</v>
      </c>
      <c r="EY64" t="s">
        <v>416</v>
      </c>
      <c r="EZ64">
        <v>1657194677</v>
      </c>
      <c r="FA64">
        <v>1657194677</v>
      </c>
      <c r="FB64">
        <v>4</v>
      </c>
      <c r="FC64">
        <v>-0.154</v>
      </c>
      <c r="FD64">
        <v>6.0000000000000001E-3</v>
      </c>
      <c r="FE64">
        <v>-1.1719999999999999</v>
      </c>
      <c r="FF64">
        <v>0.44700000000000001</v>
      </c>
      <c r="FG64">
        <v>415</v>
      </c>
      <c r="FH64">
        <v>30</v>
      </c>
      <c r="FI64">
        <v>0.27</v>
      </c>
      <c r="FJ64">
        <v>0.12</v>
      </c>
      <c r="FK64">
        <v>-15.135243902439029</v>
      </c>
      <c r="FL64">
        <v>-2.2452020905923971</v>
      </c>
      <c r="FM64">
        <v>0.24974795689857979</v>
      </c>
      <c r="FN64">
        <v>0</v>
      </c>
      <c r="FO64">
        <v>817.91517647058822</v>
      </c>
      <c r="FP64">
        <v>-17.80036669636214</v>
      </c>
      <c r="FQ64">
        <v>1.7589111182203889</v>
      </c>
      <c r="FR64">
        <v>0</v>
      </c>
      <c r="FS64">
        <v>2.4785699999999999</v>
      </c>
      <c r="FT64">
        <v>-2.3017630662020189E-2</v>
      </c>
      <c r="FU64">
        <v>6.5402259974378131E-3</v>
      </c>
      <c r="FV64">
        <v>1</v>
      </c>
      <c r="FW64">
        <v>1</v>
      </c>
      <c r="FX64">
        <v>3</v>
      </c>
      <c r="FY64" t="s">
        <v>417</v>
      </c>
      <c r="FZ64">
        <v>3.36849</v>
      </c>
      <c r="GA64">
        <v>2.8937300000000001</v>
      </c>
      <c r="GB64">
        <v>7.60464E-2</v>
      </c>
      <c r="GC64">
        <v>8.0339099999999997E-2</v>
      </c>
      <c r="GD64">
        <v>0.14482</v>
      </c>
      <c r="GE64">
        <v>0.14055200000000001</v>
      </c>
      <c r="GF64">
        <v>31844.5</v>
      </c>
      <c r="GG64">
        <v>27593.8</v>
      </c>
      <c r="GH64">
        <v>30806.799999999999</v>
      </c>
      <c r="GI64">
        <v>27968.9</v>
      </c>
      <c r="GJ64">
        <v>34727.800000000003</v>
      </c>
      <c r="GK64">
        <v>33939.300000000003</v>
      </c>
      <c r="GL64">
        <v>40177.4</v>
      </c>
      <c r="GM64">
        <v>39012.199999999997</v>
      </c>
      <c r="GN64">
        <v>2.2540200000000001</v>
      </c>
      <c r="GO64">
        <v>1.5345</v>
      </c>
      <c r="GP64">
        <v>0</v>
      </c>
      <c r="GQ64">
        <v>1.7568500000000001E-2</v>
      </c>
      <c r="GR64">
        <v>999.9</v>
      </c>
      <c r="GS64">
        <v>32.759599999999999</v>
      </c>
      <c r="GT64">
        <v>52.2</v>
      </c>
      <c r="GU64">
        <v>42.7</v>
      </c>
      <c r="GV64">
        <v>44.104700000000001</v>
      </c>
      <c r="GW64">
        <v>50.873800000000003</v>
      </c>
      <c r="GX64">
        <v>43.273200000000003</v>
      </c>
      <c r="GY64">
        <v>1</v>
      </c>
      <c r="GZ64">
        <v>0.70467500000000005</v>
      </c>
      <c r="HA64">
        <v>1.8899699999999999</v>
      </c>
      <c r="HB64">
        <v>20.195699999999999</v>
      </c>
      <c r="HC64">
        <v>5.2153400000000003</v>
      </c>
      <c r="HD64">
        <v>11.974</v>
      </c>
      <c r="HE64">
        <v>4.9902499999999996</v>
      </c>
      <c r="HF64">
        <v>3.2925</v>
      </c>
      <c r="HG64">
        <v>7041.4</v>
      </c>
      <c r="HH64">
        <v>9999</v>
      </c>
      <c r="HI64">
        <v>9999</v>
      </c>
      <c r="HJ64">
        <v>658.8</v>
      </c>
      <c r="HK64">
        <v>4.9713500000000002</v>
      </c>
      <c r="HL64">
        <v>1.8748499999999999</v>
      </c>
      <c r="HM64">
        <v>1.8711800000000001</v>
      </c>
      <c r="HN64">
        <v>1.8709</v>
      </c>
      <c r="HO64">
        <v>1.8753299999999999</v>
      </c>
      <c r="HP64">
        <v>1.8721000000000001</v>
      </c>
      <c r="HQ64">
        <v>1.86754</v>
      </c>
      <c r="HR64">
        <v>1.8785099999999999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-1.1719999999999999</v>
      </c>
      <c r="IG64">
        <v>0.44719999999999999</v>
      </c>
      <c r="IH64">
        <v>-1.172199999999918</v>
      </c>
      <c r="II64">
        <v>0</v>
      </c>
      <c r="IJ64">
        <v>0</v>
      </c>
      <c r="IK64">
        <v>0</v>
      </c>
      <c r="IL64">
        <v>0.44723499999999922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158.6</v>
      </c>
      <c r="IU64">
        <v>158.6</v>
      </c>
      <c r="IV64">
        <v>0.865479</v>
      </c>
      <c r="IW64">
        <v>2.5988799999999999</v>
      </c>
      <c r="IX64">
        <v>1.49902</v>
      </c>
      <c r="IY64">
        <v>2.2802699999999998</v>
      </c>
      <c r="IZ64">
        <v>1.69678</v>
      </c>
      <c r="JA64">
        <v>2.36694</v>
      </c>
      <c r="JB64">
        <v>46.473500000000001</v>
      </c>
      <c r="JC64">
        <v>14.175800000000001</v>
      </c>
      <c r="JD64">
        <v>18</v>
      </c>
      <c r="JE64">
        <v>657.84400000000005</v>
      </c>
      <c r="JF64">
        <v>272.47800000000001</v>
      </c>
      <c r="JG64">
        <v>30.001999999999999</v>
      </c>
      <c r="JH64">
        <v>36.361199999999997</v>
      </c>
      <c r="JI64">
        <v>30.000800000000002</v>
      </c>
      <c r="JJ64">
        <v>36.128799999999998</v>
      </c>
      <c r="JK64">
        <v>36.128999999999998</v>
      </c>
      <c r="JL64">
        <v>17.399699999999999</v>
      </c>
      <c r="JM64">
        <v>29.007000000000001</v>
      </c>
      <c r="JN64">
        <v>52.373699999999999</v>
      </c>
      <c r="JO64">
        <v>30</v>
      </c>
      <c r="JP64">
        <v>331.101</v>
      </c>
      <c r="JQ64">
        <v>32.974200000000003</v>
      </c>
      <c r="JR64">
        <v>98.203000000000003</v>
      </c>
      <c r="JS64">
        <v>98.221599999999995</v>
      </c>
    </row>
    <row r="65" spans="1:279" x14ac:dyDescent="0.2">
      <c r="A65">
        <v>50</v>
      </c>
      <c r="B65">
        <v>1657204197</v>
      </c>
      <c r="C65">
        <v>195.5</v>
      </c>
      <c r="D65" t="s">
        <v>518</v>
      </c>
      <c r="E65" t="s">
        <v>519</v>
      </c>
      <c r="F65">
        <v>4</v>
      </c>
      <c r="G65">
        <v>1657204195</v>
      </c>
      <c r="H65">
        <f t="shared" si="0"/>
        <v>2.8147591121627886E-3</v>
      </c>
      <c r="I65">
        <f t="shared" si="1"/>
        <v>2.8147591121627884</v>
      </c>
      <c r="J65">
        <f t="shared" si="2"/>
        <v>7.462742185877139</v>
      </c>
      <c r="K65">
        <f t="shared" si="3"/>
        <v>306.67485714285709</v>
      </c>
      <c r="L65">
        <f t="shared" si="4"/>
        <v>236.62244519480438</v>
      </c>
      <c r="M65">
        <f t="shared" si="5"/>
        <v>23.974118959781787</v>
      </c>
      <c r="N65">
        <f t="shared" si="6"/>
        <v>31.071691026876337</v>
      </c>
      <c r="O65">
        <f t="shared" si="7"/>
        <v>0.19416714349657246</v>
      </c>
      <c r="P65">
        <f t="shared" si="8"/>
        <v>2.7681674286995328</v>
      </c>
      <c r="Q65">
        <f t="shared" si="9"/>
        <v>0.18690577222107355</v>
      </c>
      <c r="R65">
        <f t="shared" si="10"/>
        <v>0.11744588763285307</v>
      </c>
      <c r="S65">
        <f t="shared" si="11"/>
        <v>194.4204056126004</v>
      </c>
      <c r="T65">
        <f t="shared" si="12"/>
        <v>34.292136145114512</v>
      </c>
      <c r="U65">
        <f t="shared" si="13"/>
        <v>33.047485714285713</v>
      </c>
      <c r="V65">
        <f t="shared" si="14"/>
        <v>5.0656023409466169</v>
      </c>
      <c r="W65">
        <f t="shared" si="15"/>
        <v>68.011602261364217</v>
      </c>
      <c r="X65">
        <f t="shared" si="16"/>
        <v>3.6050646966907887</v>
      </c>
      <c r="Y65">
        <f t="shared" si="17"/>
        <v>5.3006613236911493</v>
      </c>
      <c r="Z65">
        <f t="shared" si="18"/>
        <v>1.4605376442558282</v>
      </c>
      <c r="AA65">
        <f t="shared" si="19"/>
        <v>-124.13087684637898</v>
      </c>
      <c r="AB65">
        <f t="shared" si="20"/>
        <v>120.87166853968549</v>
      </c>
      <c r="AC65">
        <f t="shared" si="21"/>
        <v>10.044617940418265</v>
      </c>
      <c r="AD65">
        <f t="shared" si="22"/>
        <v>201.20581524632519</v>
      </c>
      <c r="AE65">
        <f t="shared" si="23"/>
        <v>16.417140725807798</v>
      </c>
      <c r="AF65">
        <f t="shared" si="24"/>
        <v>2.8064331428739524</v>
      </c>
      <c r="AG65">
        <f t="shared" si="25"/>
        <v>7.462742185877139</v>
      </c>
      <c r="AH65">
        <v>334.21386969716639</v>
      </c>
      <c r="AI65">
        <v>320.47089696969692</v>
      </c>
      <c r="AJ65">
        <v>1.6551350360482791</v>
      </c>
      <c r="AK65">
        <v>65.621803526807724</v>
      </c>
      <c r="AL65">
        <f t="shared" si="26"/>
        <v>2.8147591121627884</v>
      </c>
      <c r="AM65">
        <v>33.085478918240582</v>
      </c>
      <c r="AN65">
        <v>35.587856643356673</v>
      </c>
      <c r="AO65">
        <v>3.7291382296837292E-4</v>
      </c>
      <c r="AP65">
        <v>87.951736240355686</v>
      </c>
      <c r="AQ65">
        <v>45</v>
      </c>
      <c r="AR65">
        <v>7</v>
      </c>
      <c r="AS65">
        <f t="shared" si="27"/>
        <v>1</v>
      </c>
      <c r="AT65">
        <f t="shared" si="28"/>
        <v>0</v>
      </c>
      <c r="AU65">
        <f t="shared" si="29"/>
        <v>47219.730832815148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1009.4789997992751</v>
      </c>
      <c r="BI65">
        <f t="shared" si="33"/>
        <v>7.462742185877139</v>
      </c>
      <c r="BJ65" t="e">
        <f t="shared" si="34"/>
        <v>#DIV/0!</v>
      </c>
      <c r="BK65">
        <f t="shared" si="35"/>
        <v>7.3926670959584412E-3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1199.968571428572</v>
      </c>
      <c r="CQ65">
        <f t="shared" si="47"/>
        <v>1009.4789997992751</v>
      </c>
      <c r="CR65">
        <f t="shared" si="48"/>
        <v>0.84125453268953743</v>
      </c>
      <c r="CS65">
        <f t="shared" si="49"/>
        <v>0.1620212480908074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1657204195</v>
      </c>
      <c r="CZ65">
        <v>306.67485714285709</v>
      </c>
      <c r="DA65">
        <v>322.61471428571429</v>
      </c>
      <c r="DB65">
        <v>35.581671428571433</v>
      </c>
      <c r="DC65">
        <v>33.084685714285719</v>
      </c>
      <c r="DD65">
        <v>307.84685714285712</v>
      </c>
      <c r="DE65">
        <v>35.134399999999999</v>
      </c>
      <c r="DF65">
        <v>650.36228571428569</v>
      </c>
      <c r="DG65">
        <v>101.218</v>
      </c>
      <c r="DH65">
        <v>0.10002560000000001</v>
      </c>
      <c r="DI65">
        <v>33.857414285714292</v>
      </c>
      <c r="DJ65">
        <v>999.89999999999986</v>
      </c>
      <c r="DK65">
        <v>33.047485714285713</v>
      </c>
      <c r="DL65">
        <v>0</v>
      </c>
      <c r="DM65">
        <v>0</v>
      </c>
      <c r="DN65">
        <v>8997.591428571428</v>
      </c>
      <c r="DO65">
        <v>0</v>
      </c>
      <c r="DP65">
        <v>2225.5185714285708</v>
      </c>
      <c r="DQ65">
        <v>-15.93984285714286</v>
      </c>
      <c r="DR65">
        <v>317.98942857142862</v>
      </c>
      <c r="DS65">
        <v>333.65357142857152</v>
      </c>
      <c r="DT65">
        <v>2.4969700000000001</v>
      </c>
      <c r="DU65">
        <v>322.61471428571429</v>
      </c>
      <c r="DV65">
        <v>33.084685714285719</v>
      </c>
      <c r="DW65">
        <v>3.601501428571428</v>
      </c>
      <c r="DX65">
        <v>3.3487642857142861</v>
      </c>
      <c r="DY65">
        <v>27.106000000000002</v>
      </c>
      <c r="DZ65">
        <v>25.871885714285721</v>
      </c>
      <c r="EA65">
        <v>1199.968571428572</v>
      </c>
      <c r="EB65">
        <v>0.95800399999999997</v>
      </c>
      <c r="EC65">
        <v>4.199619999999999E-2</v>
      </c>
      <c r="ED65">
        <v>0</v>
      </c>
      <c r="EE65">
        <v>813.93514285714275</v>
      </c>
      <c r="EF65">
        <v>5.0001600000000002</v>
      </c>
      <c r="EG65">
        <v>11934.18571428571</v>
      </c>
      <c r="EH65">
        <v>9514.9328571428541</v>
      </c>
      <c r="EI65">
        <v>48.204999999999998</v>
      </c>
      <c r="EJ65">
        <v>50.875</v>
      </c>
      <c r="EK65">
        <v>49.437285714285721</v>
      </c>
      <c r="EL65">
        <v>49.482000000000014</v>
      </c>
      <c r="EM65">
        <v>49.946000000000012</v>
      </c>
      <c r="EN65">
        <v>1144.788571428571</v>
      </c>
      <c r="EO65">
        <v>50.18</v>
      </c>
      <c r="EP65">
        <v>0</v>
      </c>
      <c r="EQ65">
        <v>608777.70000004768</v>
      </c>
      <c r="ER65">
        <v>0</v>
      </c>
      <c r="ES65">
        <v>815.49496000000011</v>
      </c>
      <c r="ET65">
        <v>-17.660923053667432</v>
      </c>
      <c r="EU65">
        <v>2920.8076840975332</v>
      </c>
      <c r="EV65">
        <v>11745.616</v>
      </c>
      <c r="EW65">
        <v>15</v>
      </c>
      <c r="EX65">
        <v>1657194677</v>
      </c>
      <c r="EY65" t="s">
        <v>416</v>
      </c>
      <c r="EZ65">
        <v>1657194677</v>
      </c>
      <c r="FA65">
        <v>1657194677</v>
      </c>
      <c r="FB65">
        <v>4</v>
      </c>
      <c r="FC65">
        <v>-0.154</v>
      </c>
      <c r="FD65">
        <v>6.0000000000000001E-3</v>
      </c>
      <c r="FE65">
        <v>-1.1719999999999999</v>
      </c>
      <c r="FF65">
        <v>0.44700000000000001</v>
      </c>
      <c r="FG65">
        <v>415</v>
      </c>
      <c r="FH65">
        <v>30</v>
      </c>
      <c r="FI65">
        <v>0.27</v>
      </c>
      <c r="FJ65">
        <v>0.12</v>
      </c>
      <c r="FK65">
        <v>-15.3716325</v>
      </c>
      <c r="FL65">
        <v>-3.002876172607881</v>
      </c>
      <c r="FM65">
        <v>0.32066276864293131</v>
      </c>
      <c r="FN65">
        <v>0</v>
      </c>
      <c r="FO65">
        <v>816.48088235294108</v>
      </c>
      <c r="FP65">
        <v>-17.768403363934759</v>
      </c>
      <c r="FQ65">
        <v>1.7555093573678879</v>
      </c>
      <c r="FR65">
        <v>0</v>
      </c>
      <c r="FS65">
        <v>2.4795965</v>
      </c>
      <c r="FT65">
        <v>7.2560600375230516E-2</v>
      </c>
      <c r="FU65">
        <v>8.2067449546089615E-3</v>
      </c>
      <c r="FV65">
        <v>1</v>
      </c>
      <c r="FW65">
        <v>1</v>
      </c>
      <c r="FX65">
        <v>3</v>
      </c>
      <c r="FY65" t="s">
        <v>417</v>
      </c>
      <c r="FZ65">
        <v>3.3688099999999999</v>
      </c>
      <c r="GA65">
        <v>2.8937400000000002</v>
      </c>
      <c r="GB65">
        <v>7.7355599999999997E-2</v>
      </c>
      <c r="GC65">
        <v>8.1716399999999995E-2</v>
      </c>
      <c r="GD65">
        <v>0.144872</v>
      </c>
      <c r="GE65">
        <v>0.14055300000000001</v>
      </c>
      <c r="GF65">
        <v>31798.799999999999</v>
      </c>
      <c r="GG65">
        <v>27552.1</v>
      </c>
      <c r="GH65">
        <v>30806.400000000001</v>
      </c>
      <c r="GI65">
        <v>27968.6</v>
      </c>
      <c r="GJ65">
        <v>34725.4</v>
      </c>
      <c r="GK65">
        <v>33938.9</v>
      </c>
      <c r="GL65">
        <v>40177</v>
      </c>
      <c r="GM65">
        <v>39011.699999999997</v>
      </c>
      <c r="GN65">
        <v>2.2543000000000002</v>
      </c>
      <c r="GO65">
        <v>1.5344</v>
      </c>
      <c r="GP65">
        <v>0</v>
      </c>
      <c r="GQ65">
        <v>1.79857E-2</v>
      </c>
      <c r="GR65">
        <v>999.9</v>
      </c>
      <c r="GS65">
        <v>32.759599999999999</v>
      </c>
      <c r="GT65">
        <v>52.2</v>
      </c>
      <c r="GU65">
        <v>42.7</v>
      </c>
      <c r="GV65">
        <v>44.1038</v>
      </c>
      <c r="GW65">
        <v>50.663800000000002</v>
      </c>
      <c r="GX65">
        <v>43.116999999999997</v>
      </c>
      <c r="GY65">
        <v>1</v>
      </c>
      <c r="GZ65">
        <v>0.70527700000000004</v>
      </c>
      <c r="HA65">
        <v>1.89615</v>
      </c>
      <c r="HB65">
        <v>20.195599999999999</v>
      </c>
      <c r="HC65">
        <v>5.2156399999999996</v>
      </c>
      <c r="HD65">
        <v>11.974</v>
      </c>
      <c r="HE65">
        <v>4.9901999999999997</v>
      </c>
      <c r="HF65">
        <v>3.2925</v>
      </c>
      <c r="HG65">
        <v>7041.6</v>
      </c>
      <c r="HH65">
        <v>9999</v>
      </c>
      <c r="HI65">
        <v>9999</v>
      </c>
      <c r="HJ65">
        <v>658.8</v>
      </c>
      <c r="HK65">
        <v>4.9713399999999996</v>
      </c>
      <c r="HL65">
        <v>1.8748499999999999</v>
      </c>
      <c r="HM65">
        <v>1.8711899999999999</v>
      </c>
      <c r="HN65">
        <v>1.8708800000000001</v>
      </c>
      <c r="HO65">
        <v>1.87534</v>
      </c>
      <c r="HP65">
        <v>1.8721000000000001</v>
      </c>
      <c r="HQ65">
        <v>1.86754</v>
      </c>
      <c r="HR65">
        <v>1.8785099999999999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-1.173</v>
      </c>
      <c r="IG65">
        <v>0.44729999999999998</v>
      </c>
      <c r="IH65">
        <v>-1.172199999999918</v>
      </c>
      <c r="II65">
        <v>0</v>
      </c>
      <c r="IJ65">
        <v>0</v>
      </c>
      <c r="IK65">
        <v>0</v>
      </c>
      <c r="IL65">
        <v>0.44723499999999922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158.69999999999999</v>
      </c>
      <c r="IU65">
        <v>158.69999999999999</v>
      </c>
      <c r="IV65">
        <v>0.88012699999999999</v>
      </c>
      <c r="IW65">
        <v>2.6135299999999999</v>
      </c>
      <c r="IX65">
        <v>1.49902</v>
      </c>
      <c r="IY65">
        <v>2.2802699999999998</v>
      </c>
      <c r="IZ65">
        <v>1.69678</v>
      </c>
      <c r="JA65">
        <v>2.2827099999999998</v>
      </c>
      <c r="JB65">
        <v>46.473500000000001</v>
      </c>
      <c r="JC65">
        <v>14.1671</v>
      </c>
      <c r="JD65">
        <v>18</v>
      </c>
      <c r="JE65">
        <v>658.10500000000002</v>
      </c>
      <c r="JF65">
        <v>272.45499999999998</v>
      </c>
      <c r="JG65">
        <v>30.001899999999999</v>
      </c>
      <c r="JH65">
        <v>36.366900000000001</v>
      </c>
      <c r="JI65">
        <v>30.000800000000002</v>
      </c>
      <c r="JJ65">
        <v>36.133200000000002</v>
      </c>
      <c r="JK65">
        <v>36.134900000000002</v>
      </c>
      <c r="JL65">
        <v>17.6768</v>
      </c>
      <c r="JM65">
        <v>29.277200000000001</v>
      </c>
      <c r="JN65">
        <v>52.373699999999999</v>
      </c>
      <c r="JO65">
        <v>30</v>
      </c>
      <c r="JP65">
        <v>337.779</v>
      </c>
      <c r="JQ65">
        <v>32.936999999999998</v>
      </c>
      <c r="JR65">
        <v>98.201899999999995</v>
      </c>
      <c r="JS65">
        <v>98.220500000000001</v>
      </c>
    </row>
    <row r="66" spans="1:279" x14ac:dyDescent="0.2">
      <c r="A66">
        <v>51</v>
      </c>
      <c r="B66">
        <v>1657204201</v>
      </c>
      <c r="C66">
        <v>199.5</v>
      </c>
      <c r="D66" t="s">
        <v>520</v>
      </c>
      <c r="E66" t="s">
        <v>521</v>
      </c>
      <c r="F66">
        <v>4</v>
      </c>
      <c r="G66">
        <v>1657204198.6875</v>
      </c>
      <c r="H66">
        <f t="shared" si="0"/>
        <v>2.8311018932566821E-3</v>
      </c>
      <c r="I66">
        <f t="shared" si="1"/>
        <v>2.8311018932566823</v>
      </c>
      <c r="J66">
        <f t="shared" si="2"/>
        <v>7.6256461769877175</v>
      </c>
      <c r="K66">
        <f t="shared" si="3"/>
        <v>312.62925000000001</v>
      </c>
      <c r="L66">
        <f t="shared" si="4"/>
        <v>241.51063407544558</v>
      </c>
      <c r="M66">
        <f t="shared" si="5"/>
        <v>24.46951498546391</v>
      </c>
      <c r="N66">
        <f t="shared" si="6"/>
        <v>31.675152305631368</v>
      </c>
      <c r="O66">
        <f t="shared" si="7"/>
        <v>0.19553815732486049</v>
      </c>
      <c r="P66">
        <f t="shared" si="8"/>
        <v>2.7722486692856281</v>
      </c>
      <c r="Q66">
        <f t="shared" si="9"/>
        <v>0.18818637027719598</v>
      </c>
      <c r="R66">
        <f t="shared" si="10"/>
        <v>0.11825398041178098</v>
      </c>
      <c r="S66">
        <f t="shared" si="11"/>
        <v>194.42442411260842</v>
      </c>
      <c r="T66">
        <f t="shared" si="12"/>
        <v>34.287891776476684</v>
      </c>
      <c r="U66">
        <f t="shared" si="13"/>
        <v>33.047350000000002</v>
      </c>
      <c r="V66">
        <f t="shared" si="14"/>
        <v>5.0655637265438687</v>
      </c>
      <c r="W66">
        <f t="shared" si="15"/>
        <v>68.036593594050515</v>
      </c>
      <c r="X66">
        <f t="shared" si="16"/>
        <v>3.6065451106928763</v>
      </c>
      <c r="Y66">
        <f t="shared" si="17"/>
        <v>5.3008901830268176</v>
      </c>
      <c r="Z66">
        <f t="shared" si="18"/>
        <v>1.4590186158509924</v>
      </c>
      <c r="AA66">
        <f t="shared" si="19"/>
        <v>-124.85159349261968</v>
      </c>
      <c r="AB66">
        <f t="shared" si="20"/>
        <v>121.18572154074793</v>
      </c>
      <c r="AC66">
        <f t="shared" si="21"/>
        <v>10.05592175984752</v>
      </c>
      <c r="AD66">
        <f t="shared" si="22"/>
        <v>200.81447392058419</v>
      </c>
      <c r="AE66">
        <f t="shared" si="23"/>
        <v>16.719287372509473</v>
      </c>
      <c r="AF66">
        <f t="shared" si="24"/>
        <v>2.8473186860445607</v>
      </c>
      <c r="AG66">
        <f t="shared" si="25"/>
        <v>7.6256461769877175</v>
      </c>
      <c r="AH66">
        <v>341.24364221685369</v>
      </c>
      <c r="AI66">
        <v>327.22434545454541</v>
      </c>
      <c r="AJ66">
        <v>1.6852634892732841</v>
      </c>
      <c r="AK66">
        <v>65.621803526807724</v>
      </c>
      <c r="AL66">
        <f t="shared" si="26"/>
        <v>2.8311018932566823</v>
      </c>
      <c r="AM66">
        <v>33.084055343021653</v>
      </c>
      <c r="AN66">
        <v>35.600908391608407</v>
      </c>
      <c r="AO66">
        <v>3.9491390113149911E-4</v>
      </c>
      <c r="AP66">
        <v>87.951736240355686</v>
      </c>
      <c r="AQ66">
        <v>45</v>
      </c>
      <c r="AR66">
        <v>7</v>
      </c>
      <c r="AS66">
        <f t="shared" si="27"/>
        <v>1</v>
      </c>
      <c r="AT66">
        <f t="shared" si="28"/>
        <v>0</v>
      </c>
      <c r="AU66">
        <f t="shared" si="29"/>
        <v>47331.655101896387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1009.5001497992789</v>
      </c>
      <c r="BI66">
        <f t="shared" si="33"/>
        <v>7.6256461769877175</v>
      </c>
      <c r="BJ66" t="e">
        <f t="shared" si="34"/>
        <v>#DIV/0!</v>
      </c>
      <c r="BK66">
        <f t="shared" si="35"/>
        <v>7.553883155444743E-3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1199.9937500000001</v>
      </c>
      <c r="CQ66">
        <f t="shared" si="47"/>
        <v>1009.5001497992789</v>
      </c>
      <c r="CR66">
        <f t="shared" si="48"/>
        <v>0.84125450636661969</v>
      </c>
      <c r="CS66">
        <f t="shared" si="49"/>
        <v>0.16202119728757622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1657204198.6875</v>
      </c>
      <c r="CZ66">
        <v>312.62925000000001</v>
      </c>
      <c r="DA66">
        <v>328.87562500000001</v>
      </c>
      <c r="DB66">
        <v>35.596087500000003</v>
      </c>
      <c r="DC66">
        <v>33.062674999999999</v>
      </c>
      <c r="DD66">
        <v>313.80137500000001</v>
      </c>
      <c r="DE66">
        <v>35.148825000000002</v>
      </c>
      <c r="DF66">
        <v>650.33987500000001</v>
      </c>
      <c r="DG66">
        <v>101.218625</v>
      </c>
      <c r="DH66">
        <v>9.9957012499999998E-2</v>
      </c>
      <c r="DI66">
        <v>33.8581875</v>
      </c>
      <c r="DJ66">
        <v>999.9</v>
      </c>
      <c r="DK66">
        <v>33.047350000000002</v>
      </c>
      <c r="DL66">
        <v>0</v>
      </c>
      <c r="DM66">
        <v>0</v>
      </c>
      <c r="DN66">
        <v>9019.21875</v>
      </c>
      <c r="DO66">
        <v>0</v>
      </c>
      <c r="DP66">
        <v>2185.5687499999999</v>
      </c>
      <c r="DQ66">
        <v>-16.246500000000001</v>
      </c>
      <c r="DR66">
        <v>324.16837500000003</v>
      </c>
      <c r="DS66">
        <v>340.12112500000001</v>
      </c>
      <c r="DT66">
        <v>2.5334062500000001</v>
      </c>
      <c r="DU66">
        <v>328.87562500000001</v>
      </c>
      <c r="DV66">
        <v>33.062674999999999</v>
      </c>
      <c r="DW66">
        <v>3.6029887500000002</v>
      </c>
      <c r="DX66">
        <v>3.3465587499999998</v>
      </c>
      <c r="DY66">
        <v>27.1130125</v>
      </c>
      <c r="DZ66">
        <v>25.8607625</v>
      </c>
      <c r="EA66">
        <v>1199.9937500000001</v>
      </c>
      <c r="EB66">
        <v>0.95800537499999994</v>
      </c>
      <c r="EC66">
        <v>4.199485E-2</v>
      </c>
      <c r="ED66">
        <v>0</v>
      </c>
      <c r="EE66">
        <v>812.61362499999996</v>
      </c>
      <c r="EF66">
        <v>5.0001600000000002</v>
      </c>
      <c r="EG66">
        <v>11819.762500000001</v>
      </c>
      <c r="EH66">
        <v>9515.1337500000009</v>
      </c>
      <c r="EI66">
        <v>48.242125000000001</v>
      </c>
      <c r="EJ66">
        <v>50.875</v>
      </c>
      <c r="EK66">
        <v>49.452749999999988</v>
      </c>
      <c r="EL66">
        <v>49.515500000000003</v>
      </c>
      <c r="EM66">
        <v>49.952749999999988</v>
      </c>
      <c r="EN66">
        <v>1144.81375</v>
      </c>
      <c r="EO66">
        <v>50.18</v>
      </c>
      <c r="EP66">
        <v>0</v>
      </c>
      <c r="EQ66">
        <v>608781.89999985695</v>
      </c>
      <c r="ER66">
        <v>0</v>
      </c>
      <c r="ES66">
        <v>814.27161538461542</v>
      </c>
      <c r="ET66">
        <v>-19.26769230234558</v>
      </c>
      <c r="EU66">
        <v>658.16410447210615</v>
      </c>
      <c r="EV66">
        <v>11844.51153846154</v>
      </c>
      <c r="EW66">
        <v>15</v>
      </c>
      <c r="EX66">
        <v>1657194677</v>
      </c>
      <c r="EY66" t="s">
        <v>416</v>
      </c>
      <c r="EZ66">
        <v>1657194677</v>
      </c>
      <c r="FA66">
        <v>1657194677</v>
      </c>
      <c r="FB66">
        <v>4</v>
      </c>
      <c r="FC66">
        <v>-0.154</v>
      </c>
      <c r="FD66">
        <v>6.0000000000000001E-3</v>
      </c>
      <c r="FE66">
        <v>-1.1719999999999999</v>
      </c>
      <c r="FF66">
        <v>0.44700000000000001</v>
      </c>
      <c r="FG66">
        <v>415</v>
      </c>
      <c r="FH66">
        <v>30</v>
      </c>
      <c r="FI66">
        <v>0.27</v>
      </c>
      <c r="FJ66">
        <v>0.12</v>
      </c>
      <c r="FK66">
        <v>-15.5876825</v>
      </c>
      <c r="FL66">
        <v>-4.5094885553470423</v>
      </c>
      <c r="FM66">
        <v>0.43909471466159761</v>
      </c>
      <c r="FN66">
        <v>0</v>
      </c>
      <c r="FO66">
        <v>815.36188235294117</v>
      </c>
      <c r="FP66">
        <v>-18.36977843993111</v>
      </c>
      <c r="FQ66">
        <v>1.8140437890282819</v>
      </c>
      <c r="FR66">
        <v>0</v>
      </c>
      <c r="FS66">
        <v>2.49059725</v>
      </c>
      <c r="FT66">
        <v>0.17935643527204009</v>
      </c>
      <c r="FU66">
        <v>2.0813332864716792E-2</v>
      </c>
      <c r="FV66">
        <v>0</v>
      </c>
      <c r="FW66">
        <v>0</v>
      </c>
      <c r="FX66">
        <v>3</v>
      </c>
      <c r="FY66" t="s">
        <v>425</v>
      </c>
      <c r="FZ66">
        <v>3.3687299999999998</v>
      </c>
      <c r="GA66">
        <v>2.8937900000000001</v>
      </c>
      <c r="GB66">
        <v>7.8674900000000006E-2</v>
      </c>
      <c r="GC66">
        <v>8.3059300000000003E-2</v>
      </c>
      <c r="GD66">
        <v>0.144897</v>
      </c>
      <c r="GE66">
        <v>0.140398</v>
      </c>
      <c r="GF66">
        <v>31753</v>
      </c>
      <c r="GG66">
        <v>27510.5</v>
      </c>
      <c r="GH66">
        <v>30806.2</v>
      </c>
      <c r="GI66">
        <v>27967.3</v>
      </c>
      <c r="GJ66">
        <v>34723.9</v>
      </c>
      <c r="GK66">
        <v>33943.699999999997</v>
      </c>
      <c r="GL66">
        <v>40176.400000000001</v>
      </c>
      <c r="GM66">
        <v>39010.1</v>
      </c>
      <c r="GN66">
        <v>2.25475</v>
      </c>
      <c r="GO66">
        <v>1.53443</v>
      </c>
      <c r="GP66">
        <v>0</v>
      </c>
      <c r="GQ66">
        <v>1.7754700000000002E-2</v>
      </c>
      <c r="GR66">
        <v>999.9</v>
      </c>
      <c r="GS66">
        <v>32.759599999999999</v>
      </c>
      <c r="GT66">
        <v>52.2</v>
      </c>
      <c r="GU66">
        <v>42.7</v>
      </c>
      <c r="GV66">
        <v>44.102800000000002</v>
      </c>
      <c r="GW66">
        <v>50.9938</v>
      </c>
      <c r="GX66">
        <v>42.904600000000002</v>
      </c>
      <c r="GY66">
        <v>1</v>
      </c>
      <c r="GZ66">
        <v>0.70596499999999995</v>
      </c>
      <c r="HA66">
        <v>1.9037599999999999</v>
      </c>
      <c r="HB66">
        <v>20.195499999999999</v>
      </c>
      <c r="HC66">
        <v>5.2151899999999998</v>
      </c>
      <c r="HD66">
        <v>11.974</v>
      </c>
      <c r="HE66">
        <v>4.9903500000000003</v>
      </c>
      <c r="HF66">
        <v>3.2925</v>
      </c>
      <c r="HG66">
        <v>7041.6</v>
      </c>
      <c r="HH66">
        <v>9999</v>
      </c>
      <c r="HI66">
        <v>9999</v>
      </c>
      <c r="HJ66">
        <v>658.8</v>
      </c>
      <c r="HK66">
        <v>4.9713399999999996</v>
      </c>
      <c r="HL66">
        <v>1.8748499999999999</v>
      </c>
      <c r="HM66">
        <v>1.8711800000000001</v>
      </c>
      <c r="HN66">
        <v>1.8709</v>
      </c>
      <c r="HO66">
        <v>1.8753200000000001</v>
      </c>
      <c r="HP66">
        <v>1.8721000000000001</v>
      </c>
      <c r="HQ66">
        <v>1.86754</v>
      </c>
      <c r="HR66">
        <v>1.8785099999999999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-1.1719999999999999</v>
      </c>
      <c r="IG66">
        <v>0.44719999999999999</v>
      </c>
      <c r="IH66">
        <v>-1.172199999999918</v>
      </c>
      <c r="II66">
        <v>0</v>
      </c>
      <c r="IJ66">
        <v>0</v>
      </c>
      <c r="IK66">
        <v>0</v>
      </c>
      <c r="IL66">
        <v>0.44723499999999922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158.69999999999999</v>
      </c>
      <c r="IU66">
        <v>158.69999999999999</v>
      </c>
      <c r="IV66">
        <v>0.89355499999999999</v>
      </c>
      <c r="IW66">
        <v>2.5988799999999999</v>
      </c>
      <c r="IX66">
        <v>1.49902</v>
      </c>
      <c r="IY66">
        <v>2.2790499999999998</v>
      </c>
      <c r="IZ66">
        <v>1.69678</v>
      </c>
      <c r="JA66">
        <v>2.3938000000000001</v>
      </c>
      <c r="JB66">
        <v>46.502800000000001</v>
      </c>
      <c r="JC66">
        <v>14.175800000000001</v>
      </c>
      <c r="JD66">
        <v>18</v>
      </c>
      <c r="JE66">
        <v>658.51</v>
      </c>
      <c r="JF66">
        <v>272.48099999999999</v>
      </c>
      <c r="JG66">
        <v>30.001999999999999</v>
      </c>
      <c r="JH66">
        <v>36.372300000000003</v>
      </c>
      <c r="JI66">
        <v>30.000900000000001</v>
      </c>
      <c r="JJ66">
        <v>36.138100000000001</v>
      </c>
      <c r="JK66">
        <v>36.138199999999998</v>
      </c>
      <c r="JL66">
        <v>17.957899999999999</v>
      </c>
      <c r="JM66">
        <v>29.277200000000001</v>
      </c>
      <c r="JN66">
        <v>51.985700000000001</v>
      </c>
      <c r="JO66">
        <v>30</v>
      </c>
      <c r="JP66">
        <v>344.45800000000003</v>
      </c>
      <c r="JQ66">
        <v>32.904400000000003</v>
      </c>
      <c r="JR66">
        <v>98.200699999999998</v>
      </c>
      <c r="JS66">
        <v>98.216200000000001</v>
      </c>
    </row>
    <row r="67" spans="1:279" x14ac:dyDescent="0.2">
      <c r="A67">
        <v>52</v>
      </c>
      <c r="B67">
        <v>1657204205</v>
      </c>
      <c r="C67">
        <v>203.5</v>
      </c>
      <c r="D67" t="s">
        <v>522</v>
      </c>
      <c r="E67" t="s">
        <v>523</v>
      </c>
      <c r="F67">
        <v>4</v>
      </c>
      <c r="G67">
        <v>1657204203</v>
      </c>
      <c r="H67">
        <f t="shared" si="0"/>
        <v>2.8863928957014204E-3</v>
      </c>
      <c r="I67">
        <f t="shared" si="1"/>
        <v>2.8863928957014204</v>
      </c>
      <c r="J67">
        <f t="shared" si="2"/>
        <v>7.9814199936788892</v>
      </c>
      <c r="K67">
        <f t="shared" si="3"/>
        <v>319.55685714285721</v>
      </c>
      <c r="L67">
        <f t="shared" si="4"/>
        <v>246.51994894567059</v>
      </c>
      <c r="M67">
        <f t="shared" si="5"/>
        <v>24.976534751815354</v>
      </c>
      <c r="N67">
        <f t="shared" si="6"/>
        <v>32.376377578142602</v>
      </c>
      <c r="O67">
        <f t="shared" si="7"/>
        <v>0.19932641257235625</v>
      </c>
      <c r="P67">
        <f t="shared" si="8"/>
        <v>2.7689334143312796</v>
      </c>
      <c r="Q67">
        <f t="shared" si="9"/>
        <v>0.19168422477328756</v>
      </c>
      <c r="R67">
        <f t="shared" si="10"/>
        <v>0.12046484779561686</v>
      </c>
      <c r="S67">
        <f t="shared" si="11"/>
        <v>194.42610561261185</v>
      </c>
      <c r="T67">
        <f t="shared" si="12"/>
        <v>34.27741168947459</v>
      </c>
      <c r="U67">
        <f t="shared" si="13"/>
        <v>33.053228571428569</v>
      </c>
      <c r="V67">
        <f t="shared" si="14"/>
        <v>5.0672365746144177</v>
      </c>
      <c r="W67">
        <f t="shared" si="15"/>
        <v>68.027941580847795</v>
      </c>
      <c r="X67">
        <f t="shared" si="16"/>
        <v>3.6069146355887214</v>
      </c>
      <c r="Y67">
        <f t="shared" si="17"/>
        <v>5.3021075631137311</v>
      </c>
      <c r="Z67">
        <f t="shared" si="18"/>
        <v>1.4603219390256963</v>
      </c>
      <c r="AA67">
        <f t="shared" si="19"/>
        <v>-127.28992670043264</v>
      </c>
      <c r="AB67">
        <f t="shared" si="20"/>
        <v>120.77716199785988</v>
      </c>
      <c r="AC67">
        <f t="shared" si="21"/>
        <v>10.034509756414787</v>
      </c>
      <c r="AD67">
        <f t="shared" si="22"/>
        <v>197.94785066645386</v>
      </c>
      <c r="AE67">
        <f t="shared" si="23"/>
        <v>16.90924640108938</v>
      </c>
      <c r="AF67">
        <f t="shared" si="24"/>
        <v>2.8996956818868092</v>
      </c>
      <c r="AG67">
        <f t="shared" si="25"/>
        <v>7.9814199936788892</v>
      </c>
      <c r="AH67">
        <v>348.04725818386947</v>
      </c>
      <c r="AI67">
        <v>333.82869090909088</v>
      </c>
      <c r="AJ67">
        <v>1.6505486670524221</v>
      </c>
      <c r="AK67">
        <v>65.621803526807724</v>
      </c>
      <c r="AL67">
        <f t="shared" si="26"/>
        <v>2.8863928957014204</v>
      </c>
      <c r="AM67">
        <v>33.03302515840732</v>
      </c>
      <c r="AN67">
        <v>35.600951048951067</v>
      </c>
      <c r="AO67">
        <v>2.0273388267211131E-5</v>
      </c>
      <c r="AP67">
        <v>87.951736240355686</v>
      </c>
      <c r="AQ67">
        <v>44</v>
      </c>
      <c r="AR67">
        <v>7</v>
      </c>
      <c r="AS67">
        <f t="shared" si="27"/>
        <v>1</v>
      </c>
      <c r="AT67">
        <f t="shared" si="28"/>
        <v>0</v>
      </c>
      <c r="AU67">
        <f t="shared" si="29"/>
        <v>47239.989965435736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1009.5089997992808</v>
      </c>
      <c r="BI67">
        <f t="shared" si="33"/>
        <v>7.9814199936788892</v>
      </c>
      <c r="BJ67" t="e">
        <f t="shared" si="34"/>
        <v>#DIV/0!</v>
      </c>
      <c r="BK67">
        <f t="shared" si="35"/>
        <v>7.9062395632587962E-3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1200.004285714286</v>
      </c>
      <c r="CQ67">
        <f t="shared" si="47"/>
        <v>1009.5089997992808</v>
      </c>
      <c r="CR67">
        <f t="shared" si="48"/>
        <v>0.84125449535239327</v>
      </c>
      <c r="CS67">
        <f t="shared" si="49"/>
        <v>0.16202117603011926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1657204203</v>
      </c>
      <c r="CZ67">
        <v>319.55685714285721</v>
      </c>
      <c r="DA67">
        <v>336.01128571428569</v>
      </c>
      <c r="DB67">
        <v>35.600471428571417</v>
      </c>
      <c r="DC67">
        <v>33.020599999999988</v>
      </c>
      <c r="DD67">
        <v>320.72899999999998</v>
      </c>
      <c r="DE67">
        <v>35.153257142857143</v>
      </c>
      <c r="DF67">
        <v>650.37314285714285</v>
      </c>
      <c r="DG67">
        <v>101.2165714285714</v>
      </c>
      <c r="DH67">
        <v>9.9913742857142857E-2</v>
      </c>
      <c r="DI67">
        <v>33.862299999999998</v>
      </c>
      <c r="DJ67">
        <v>999.89999999999986</v>
      </c>
      <c r="DK67">
        <v>33.053228571428569</v>
      </c>
      <c r="DL67">
        <v>0</v>
      </c>
      <c r="DM67">
        <v>0</v>
      </c>
      <c r="DN67">
        <v>9001.7857142857138</v>
      </c>
      <c r="DO67">
        <v>0</v>
      </c>
      <c r="DP67">
        <v>2153.5700000000002</v>
      </c>
      <c r="DQ67">
        <v>-16.454614285714289</v>
      </c>
      <c r="DR67">
        <v>331.35300000000001</v>
      </c>
      <c r="DS67">
        <v>347.4855714285714</v>
      </c>
      <c r="DT67">
        <v>2.5798957142857151</v>
      </c>
      <c r="DU67">
        <v>336.01128571428569</v>
      </c>
      <c r="DV67">
        <v>33.020599999999988</v>
      </c>
      <c r="DW67">
        <v>3.6033599999999999</v>
      </c>
      <c r="DX67">
        <v>3.342231428571429</v>
      </c>
      <c r="DY67">
        <v>27.11477142857143</v>
      </c>
      <c r="DZ67">
        <v>25.83894285714285</v>
      </c>
      <c r="EA67">
        <v>1200.004285714286</v>
      </c>
      <c r="EB67">
        <v>0.95800557142857135</v>
      </c>
      <c r="EC67">
        <v>4.1994657142857141E-2</v>
      </c>
      <c r="ED67">
        <v>0</v>
      </c>
      <c r="EE67">
        <v>811.16857142857145</v>
      </c>
      <c r="EF67">
        <v>5.0001600000000002</v>
      </c>
      <c r="EG67">
        <v>11851.71428571429</v>
      </c>
      <c r="EH67">
        <v>9515.2200000000012</v>
      </c>
      <c r="EI67">
        <v>48.241</v>
      </c>
      <c r="EJ67">
        <v>50.928142857142859</v>
      </c>
      <c r="EK67">
        <v>49.455000000000013</v>
      </c>
      <c r="EL67">
        <v>49.5</v>
      </c>
      <c r="EM67">
        <v>49.946000000000012</v>
      </c>
      <c r="EN67">
        <v>1144.8242857142859</v>
      </c>
      <c r="EO67">
        <v>50.18</v>
      </c>
      <c r="EP67">
        <v>0</v>
      </c>
      <c r="EQ67">
        <v>608785.5</v>
      </c>
      <c r="ER67">
        <v>0</v>
      </c>
      <c r="ES67">
        <v>813.10257692307698</v>
      </c>
      <c r="ET67">
        <v>-19.954905986457021</v>
      </c>
      <c r="EU67">
        <v>-726.18803424932241</v>
      </c>
      <c r="EV67">
        <v>11889.030769230771</v>
      </c>
      <c r="EW67">
        <v>15</v>
      </c>
      <c r="EX67">
        <v>1657194677</v>
      </c>
      <c r="EY67" t="s">
        <v>416</v>
      </c>
      <c r="EZ67">
        <v>1657194677</v>
      </c>
      <c r="FA67">
        <v>1657194677</v>
      </c>
      <c r="FB67">
        <v>4</v>
      </c>
      <c r="FC67">
        <v>-0.154</v>
      </c>
      <c r="FD67">
        <v>6.0000000000000001E-3</v>
      </c>
      <c r="FE67">
        <v>-1.1719999999999999</v>
      </c>
      <c r="FF67">
        <v>0.44700000000000001</v>
      </c>
      <c r="FG67">
        <v>415</v>
      </c>
      <c r="FH67">
        <v>30</v>
      </c>
      <c r="FI67">
        <v>0.27</v>
      </c>
      <c r="FJ67">
        <v>0.12</v>
      </c>
      <c r="FK67">
        <v>-15.861202499999999</v>
      </c>
      <c r="FL67">
        <v>-4.5124604127579362</v>
      </c>
      <c r="FM67">
        <v>0.4369522665506495</v>
      </c>
      <c r="FN67">
        <v>0</v>
      </c>
      <c r="FO67">
        <v>814.0567941176472</v>
      </c>
      <c r="FP67">
        <v>-19.151153558224578</v>
      </c>
      <c r="FQ67">
        <v>1.889485703126206</v>
      </c>
      <c r="FR67">
        <v>0</v>
      </c>
      <c r="FS67">
        <v>2.5107955</v>
      </c>
      <c r="FT67">
        <v>0.3563702814258819</v>
      </c>
      <c r="FU67">
        <v>3.7745546952587652E-2</v>
      </c>
      <c r="FV67">
        <v>0</v>
      </c>
      <c r="FW67">
        <v>0</v>
      </c>
      <c r="FX67">
        <v>3</v>
      </c>
      <c r="FY67" t="s">
        <v>425</v>
      </c>
      <c r="FZ67">
        <v>3.36863</v>
      </c>
      <c r="GA67">
        <v>2.8936000000000002</v>
      </c>
      <c r="GB67">
        <v>7.9964099999999996E-2</v>
      </c>
      <c r="GC67">
        <v>8.4401500000000004E-2</v>
      </c>
      <c r="GD67">
        <v>0.144901</v>
      </c>
      <c r="GE67">
        <v>0.14032700000000001</v>
      </c>
      <c r="GF67">
        <v>31707.3</v>
      </c>
      <c r="GG67">
        <v>27469.8</v>
      </c>
      <c r="GH67">
        <v>30805</v>
      </c>
      <c r="GI67">
        <v>27966.9</v>
      </c>
      <c r="GJ67">
        <v>34722.5</v>
      </c>
      <c r="GK67">
        <v>33946.199999999997</v>
      </c>
      <c r="GL67">
        <v>40175</v>
      </c>
      <c r="GM67">
        <v>39009.800000000003</v>
      </c>
      <c r="GN67">
        <v>2.2549299999999999</v>
      </c>
      <c r="GO67">
        <v>1.5341499999999999</v>
      </c>
      <c r="GP67">
        <v>0</v>
      </c>
      <c r="GQ67">
        <v>1.84923E-2</v>
      </c>
      <c r="GR67">
        <v>999.9</v>
      </c>
      <c r="GS67">
        <v>32.760300000000001</v>
      </c>
      <c r="GT67">
        <v>52.2</v>
      </c>
      <c r="GU67">
        <v>42.7</v>
      </c>
      <c r="GV67">
        <v>44.112299999999998</v>
      </c>
      <c r="GW67">
        <v>50.813800000000001</v>
      </c>
      <c r="GX67">
        <v>43.445500000000003</v>
      </c>
      <c r="GY67">
        <v>1</v>
      </c>
      <c r="GZ67">
        <v>0.70650199999999996</v>
      </c>
      <c r="HA67">
        <v>1.9070199999999999</v>
      </c>
      <c r="HB67">
        <v>20.195499999999999</v>
      </c>
      <c r="HC67">
        <v>5.2156399999999996</v>
      </c>
      <c r="HD67">
        <v>11.974</v>
      </c>
      <c r="HE67">
        <v>4.9903000000000004</v>
      </c>
      <c r="HF67">
        <v>3.2925</v>
      </c>
      <c r="HG67">
        <v>7041.6</v>
      </c>
      <c r="HH67">
        <v>9999</v>
      </c>
      <c r="HI67">
        <v>9999</v>
      </c>
      <c r="HJ67">
        <v>658.8</v>
      </c>
      <c r="HK67">
        <v>4.9713500000000002</v>
      </c>
      <c r="HL67">
        <v>1.8748499999999999</v>
      </c>
      <c r="HM67">
        <v>1.8711599999999999</v>
      </c>
      <c r="HN67">
        <v>1.8708800000000001</v>
      </c>
      <c r="HO67">
        <v>1.8753299999999999</v>
      </c>
      <c r="HP67">
        <v>1.8721000000000001</v>
      </c>
      <c r="HQ67">
        <v>1.8675299999999999</v>
      </c>
      <c r="HR67">
        <v>1.8785099999999999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-1.1719999999999999</v>
      </c>
      <c r="IG67">
        <v>0.44729999999999998</v>
      </c>
      <c r="IH67">
        <v>-1.172199999999918</v>
      </c>
      <c r="II67">
        <v>0</v>
      </c>
      <c r="IJ67">
        <v>0</v>
      </c>
      <c r="IK67">
        <v>0</v>
      </c>
      <c r="IL67">
        <v>0.44723499999999922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158.80000000000001</v>
      </c>
      <c r="IU67">
        <v>158.80000000000001</v>
      </c>
      <c r="IV67">
        <v>0.90820299999999998</v>
      </c>
      <c r="IW67">
        <v>2.6110799999999998</v>
      </c>
      <c r="IX67">
        <v>1.49902</v>
      </c>
      <c r="IY67">
        <v>2.2790499999999998</v>
      </c>
      <c r="IZ67">
        <v>1.69678</v>
      </c>
      <c r="JA67">
        <v>2.2448700000000001</v>
      </c>
      <c r="JB67">
        <v>46.502800000000001</v>
      </c>
      <c r="JC67">
        <v>14.158300000000001</v>
      </c>
      <c r="JD67">
        <v>18</v>
      </c>
      <c r="JE67">
        <v>658.68200000000002</v>
      </c>
      <c r="JF67">
        <v>272.36900000000003</v>
      </c>
      <c r="JG67">
        <v>30.0015</v>
      </c>
      <c r="JH67">
        <v>36.377899999999997</v>
      </c>
      <c r="JI67">
        <v>30.000800000000002</v>
      </c>
      <c r="JJ67">
        <v>36.141399999999997</v>
      </c>
      <c r="JK67">
        <v>36.142400000000002</v>
      </c>
      <c r="JL67">
        <v>18.238499999999998</v>
      </c>
      <c r="JM67">
        <v>29.5517</v>
      </c>
      <c r="JN67">
        <v>51.985700000000001</v>
      </c>
      <c r="JO67">
        <v>30</v>
      </c>
      <c r="JP67">
        <v>351.13600000000002</v>
      </c>
      <c r="JQ67">
        <v>32.866900000000001</v>
      </c>
      <c r="JR67">
        <v>98.197000000000003</v>
      </c>
      <c r="JS67">
        <v>98.215199999999996</v>
      </c>
    </row>
    <row r="68" spans="1:279" x14ac:dyDescent="0.2">
      <c r="A68">
        <v>53</v>
      </c>
      <c r="B68">
        <v>1657204209</v>
      </c>
      <c r="C68">
        <v>207.5</v>
      </c>
      <c r="D68" t="s">
        <v>524</v>
      </c>
      <c r="E68" t="s">
        <v>525</v>
      </c>
      <c r="F68">
        <v>4</v>
      </c>
      <c r="G68">
        <v>1657204206.6875</v>
      </c>
      <c r="H68">
        <f t="shared" si="0"/>
        <v>2.9119902596327855E-3</v>
      </c>
      <c r="I68">
        <f t="shared" si="1"/>
        <v>2.9119902596327853</v>
      </c>
      <c r="J68">
        <f t="shared" si="2"/>
        <v>8.0788506794355044</v>
      </c>
      <c r="K68">
        <f t="shared" si="3"/>
        <v>325.506125</v>
      </c>
      <c r="L68">
        <f t="shared" si="4"/>
        <v>251.94606763677615</v>
      </c>
      <c r="M68">
        <f t="shared" si="5"/>
        <v>25.525630063344778</v>
      </c>
      <c r="N68">
        <f t="shared" si="6"/>
        <v>32.978283836846231</v>
      </c>
      <c r="O68">
        <f t="shared" si="7"/>
        <v>0.20068057226091265</v>
      </c>
      <c r="P68">
        <f t="shared" si="8"/>
        <v>2.7690417697320058</v>
      </c>
      <c r="Q68">
        <f t="shared" si="9"/>
        <v>0.19293665463143669</v>
      </c>
      <c r="R68">
        <f t="shared" si="10"/>
        <v>0.12125627112514722</v>
      </c>
      <c r="S68">
        <f t="shared" si="11"/>
        <v>194.42431158576812</v>
      </c>
      <c r="T68">
        <f t="shared" si="12"/>
        <v>34.275716937159743</v>
      </c>
      <c r="U68">
        <f t="shared" si="13"/>
        <v>33.065212500000001</v>
      </c>
      <c r="V68">
        <f t="shared" si="14"/>
        <v>5.0706482952417327</v>
      </c>
      <c r="W68">
        <f t="shared" si="15"/>
        <v>68.009476755365284</v>
      </c>
      <c r="X68">
        <f t="shared" si="16"/>
        <v>3.6070053748328172</v>
      </c>
      <c r="Y68">
        <f t="shared" si="17"/>
        <v>5.3036805264764215</v>
      </c>
      <c r="Z68">
        <f t="shared" si="18"/>
        <v>1.4636429204089154</v>
      </c>
      <c r="AA68">
        <f t="shared" si="19"/>
        <v>-128.41877044980583</v>
      </c>
      <c r="AB68">
        <f t="shared" si="20"/>
        <v>119.78594690356988</v>
      </c>
      <c r="AC68">
        <f t="shared" si="21"/>
        <v>9.9526096046062911</v>
      </c>
      <c r="AD68">
        <f t="shared" si="22"/>
        <v>195.74409764413846</v>
      </c>
      <c r="AE68">
        <f t="shared" si="23"/>
        <v>17.204838803632409</v>
      </c>
      <c r="AF68">
        <f t="shared" si="24"/>
        <v>2.9669350258735134</v>
      </c>
      <c r="AG68">
        <f t="shared" si="25"/>
        <v>8.0788506794355044</v>
      </c>
      <c r="AH68">
        <v>355.06433011013758</v>
      </c>
      <c r="AI68">
        <v>340.58731515151533</v>
      </c>
      <c r="AJ68">
        <v>1.6916895046398841</v>
      </c>
      <c r="AK68">
        <v>65.621803526807724</v>
      </c>
      <c r="AL68">
        <f t="shared" si="26"/>
        <v>2.9119902596327853</v>
      </c>
      <c r="AM68">
        <v>33.00893872310229</v>
      </c>
      <c r="AN68">
        <v>35.599207692307708</v>
      </c>
      <c r="AO68">
        <v>1.5603369997151321E-4</v>
      </c>
      <c r="AP68">
        <v>87.951736240355686</v>
      </c>
      <c r="AQ68">
        <v>45</v>
      </c>
      <c r="AR68">
        <v>7</v>
      </c>
      <c r="AS68">
        <f t="shared" si="27"/>
        <v>1</v>
      </c>
      <c r="AT68">
        <f t="shared" si="28"/>
        <v>0</v>
      </c>
      <c r="AU68">
        <f t="shared" si="29"/>
        <v>47242.128547667293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1009.498198230968</v>
      </c>
      <c r="BI68">
        <f t="shared" si="33"/>
        <v>8.0788506794355044</v>
      </c>
      <c r="BJ68" t="e">
        <f t="shared" si="34"/>
        <v>#DIV/0!</v>
      </c>
      <c r="BK68">
        <f t="shared" si="35"/>
        <v>8.0028381364055743E-3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1199.99125</v>
      </c>
      <c r="CQ68">
        <f t="shared" si="47"/>
        <v>1009.498198230968</v>
      </c>
      <c r="CR68">
        <f t="shared" si="48"/>
        <v>0.84125463267416989</v>
      </c>
      <c r="CS68">
        <f t="shared" si="49"/>
        <v>0.16202144106114783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1657204206.6875</v>
      </c>
      <c r="CZ68">
        <v>325.506125</v>
      </c>
      <c r="DA68">
        <v>342.27125000000001</v>
      </c>
      <c r="DB68">
        <v>35.602287500000003</v>
      </c>
      <c r="DC68">
        <v>32.962299999999999</v>
      </c>
      <c r="DD68">
        <v>326.67824999999999</v>
      </c>
      <c r="DE68">
        <v>35.155050000000003</v>
      </c>
      <c r="DF68">
        <v>650.2997499999999</v>
      </c>
      <c r="DG68">
        <v>101.214125</v>
      </c>
      <c r="DH68">
        <v>9.9740712499999995E-2</v>
      </c>
      <c r="DI68">
        <v>33.867612500000007</v>
      </c>
      <c r="DJ68">
        <v>999.9</v>
      </c>
      <c r="DK68">
        <v>33.065212500000001</v>
      </c>
      <c r="DL68">
        <v>0</v>
      </c>
      <c r="DM68">
        <v>0</v>
      </c>
      <c r="DN68">
        <v>9002.5787500000006</v>
      </c>
      <c r="DO68">
        <v>0</v>
      </c>
      <c r="DP68">
        <v>2161.4699999999998</v>
      </c>
      <c r="DQ68">
        <v>-16.7651</v>
      </c>
      <c r="DR68">
        <v>337.52249999999998</v>
      </c>
      <c r="DS68">
        <v>353.93774999999999</v>
      </c>
      <c r="DT68">
        <v>2.6399824999999999</v>
      </c>
      <c r="DU68">
        <v>342.27125000000001</v>
      </c>
      <c r="DV68">
        <v>32.962299999999999</v>
      </c>
      <c r="DW68">
        <v>3.6034537499999999</v>
      </c>
      <c r="DX68">
        <v>3.3362487500000002</v>
      </c>
      <c r="DY68">
        <v>27.115224999999999</v>
      </c>
      <c r="DZ68">
        <v>25.808700000000002</v>
      </c>
      <c r="EA68">
        <v>1199.99125</v>
      </c>
      <c r="EB68">
        <v>0.95800399999999997</v>
      </c>
      <c r="EC68">
        <v>4.1996199999999997E-2</v>
      </c>
      <c r="ED68">
        <v>0</v>
      </c>
      <c r="EE68">
        <v>809.98249999999996</v>
      </c>
      <c r="EF68">
        <v>5.0001600000000002</v>
      </c>
      <c r="EG68">
        <v>11840.875</v>
      </c>
      <c r="EH68">
        <v>9515.1074999999983</v>
      </c>
      <c r="EI68">
        <v>48.242125000000001</v>
      </c>
      <c r="EJ68">
        <v>50.929250000000003</v>
      </c>
      <c r="EK68">
        <v>49.452749999999988</v>
      </c>
      <c r="EL68">
        <v>49.5</v>
      </c>
      <c r="EM68">
        <v>49.952749999999988</v>
      </c>
      <c r="EN68">
        <v>1144.8074999999999</v>
      </c>
      <c r="EO68">
        <v>50.185000000000002</v>
      </c>
      <c r="EP68">
        <v>0</v>
      </c>
      <c r="EQ68">
        <v>608789.70000004768</v>
      </c>
      <c r="ER68">
        <v>0</v>
      </c>
      <c r="ES68">
        <v>811.60472000000004</v>
      </c>
      <c r="ET68">
        <v>-20.116999959750771</v>
      </c>
      <c r="EU68">
        <v>-206.06153666460301</v>
      </c>
      <c r="EV68">
        <v>11853.611999999999</v>
      </c>
      <c r="EW68">
        <v>15</v>
      </c>
      <c r="EX68">
        <v>1657194677</v>
      </c>
      <c r="EY68" t="s">
        <v>416</v>
      </c>
      <c r="EZ68">
        <v>1657194677</v>
      </c>
      <c r="FA68">
        <v>1657194677</v>
      </c>
      <c r="FB68">
        <v>4</v>
      </c>
      <c r="FC68">
        <v>-0.154</v>
      </c>
      <c r="FD68">
        <v>6.0000000000000001E-3</v>
      </c>
      <c r="FE68">
        <v>-1.1719999999999999</v>
      </c>
      <c r="FF68">
        <v>0.44700000000000001</v>
      </c>
      <c r="FG68">
        <v>415</v>
      </c>
      <c r="FH68">
        <v>30</v>
      </c>
      <c r="FI68">
        <v>0.27</v>
      </c>
      <c r="FJ68">
        <v>0.12</v>
      </c>
      <c r="FK68">
        <v>-16.162972499999999</v>
      </c>
      <c r="FL68">
        <v>-4.2560634146341219</v>
      </c>
      <c r="FM68">
        <v>0.41150012696686972</v>
      </c>
      <c r="FN68">
        <v>0</v>
      </c>
      <c r="FO68">
        <v>812.71202941176477</v>
      </c>
      <c r="FP68">
        <v>-19.829045066957391</v>
      </c>
      <c r="FQ68">
        <v>1.9553813301230469</v>
      </c>
      <c r="FR68">
        <v>0</v>
      </c>
      <c r="FS68">
        <v>2.5403715</v>
      </c>
      <c r="FT68">
        <v>0.57536015009380737</v>
      </c>
      <c r="FU68">
        <v>5.7457535822118218E-2</v>
      </c>
      <c r="FV68">
        <v>0</v>
      </c>
      <c r="FW68">
        <v>0</v>
      </c>
      <c r="FX68">
        <v>3</v>
      </c>
      <c r="FY68" t="s">
        <v>425</v>
      </c>
      <c r="FZ68">
        <v>3.3687499999999999</v>
      </c>
      <c r="GA68">
        <v>2.8932099999999998</v>
      </c>
      <c r="GB68">
        <v>8.1263600000000005E-2</v>
      </c>
      <c r="GC68">
        <v>8.5752499999999995E-2</v>
      </c>
      <c r="GD68">
        <v>0.144876</v>
      </c>
      <c r="GE68">
        <v>0.14000699999999999</v>
      </c>
      <c r="GF68">
        <v>31661.9</v>
      </c>
      <c r="GG68">
        <v>27428.799999999999</v>
      </c>
      <c r="GH68">
        <v>30804.5</v>
      </c>
      <c r="GI68">
        <v>27966.5</v>
      </c>
      <c r="GJ68">
        <v>34723</v>
      </c>
      <c r="GK68">
        <v>33958.6</v>
      </c>
      <c r="GL68">
        <v>40174.300000000003</v>
      </c>
      <c r="GM68">
        <v>39009.4</v>
      </c>
      <c r="GN68">
        <v>2.2544499999999998</v>
      </c>
      <c r="GO68">
        <v>1.5339799999999999</v>
      </c>
      <c r="GP68">
        <v>0</v>
      </c>
      <c r="GQ68">
        <v>1.9066E-2</v>
      </c>
      <c r="GR68">
        <v>999.9</v>
      </c>
      <c r="GS68">
        <v>32.7639</v>
      </c>
      <c r="GT68">
        <v>52.2</v>
      </c>
      <c r="GU68">
        <v>42.7</v>
      </c>
      <c r="GV68">
        <v>44.110399999999998</v>
      </c>
      <c r="GW68">
        <v>50.663800000000002</v>
      </c>
      <c r="GX68">
        <v>42.692300000000003</v>
      </c>
      <c r="GY68">
        <v>1</v>
      </c>
      <c r="GZ68">
        <v>0.70699199999999995</v>
      </c>
      <c r="HA68">
        <v>1.9076</v>
      </c>
      <c r="HB68">
        <v>20.195499999999999</v>
      </c>
      <c r="HC68">
        <v>5.2156399999999996</v>
      </c>
      <c r="HD68">
        <v>11.974</v>
      </c>
      <c r="HE68">
        <v>4.9902499999999996</v>
      </c>
      <c r="HF68">
        <v>3.2925</v>
      </c>
      <c r="HG68">
        <v>7041.8</v>
      </c>
      <c r="HH68">
        <v>9999</v>
      </c>
      <c r="HI68">
        <v>9999</v>
      </c>
      <c r="HJ68">
        <v>658.8</v>
      </c>
      <c r="HK68">
        <v>4.9713500000000002</v>
      </c>
      <c r="HL68">
        <v>1.8748499999999999</v>
      </c>
      <c r="HM68">
        <v>1.8711800000000001</v>
      </c>
      <c r="HN68">
        <v>1.8709</v>
      </c>
      <c r="HO68">
        <v>1.87534</v>
      </c>
      <c r="HP68">
        <v>1.8721000000000001</v>
      </c>
      <c r="HQ68">
        <v>1.8675200000000001</v>
      </c>
      <c r="HR68">
        <v>1.8785099999999999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-1.1719999999999999</v>
      </c>
      <c r="IG68">
        <v>0.44729999999999998</v>
      </c>
      <c r="IH68">
        <v>-1.172199999999918</v>
      </c>
      <c r="II68">
        <v>0</v>
      </c>
      <c r="IJ68">
        <v>0</v>
      </c>
      <c r="IK68">
        <v>0</v>
      </c>
      <c r="IL68">
        <v>0.44723499999999922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158.9</v>
      </c>
      <c r="IU68">
        <v>158.9</v>
      </c>
      <c r="IV68">
        <v>0.92163099999999998</v>
      </c>
      <c r="IW68">
        <v>2.6000999999999999</v>
      </c>
      <c r="IX68">
        <v>1.49902</v>
      </c>
      <c r="IY68">
        <v>2.2790499999999998</v>
      </c>
      <c r="IZ68">
        <v>1.69678</v>
      </c>
      <c r="JA68">
        <v>2.4047900000000002</v>
      </c>
      <c r="JB68">
        <v>46.502800000000001</v>
      </c>
      <c r="JC68">
        <v>14.175800000000001</v>
      </c>
      <c r="JD68">
        <v>18</v>
      </c>
      <c r="JE68">
        <v>658.351</v>
      </c>
      <c r="JF68">
        <v>272.29700000000003</v>
      </c>
      <c r="JG68">
        <v>30.000699999999998</v>
      </c>
      <c r="JH68">
        <v>36.383299999999998</v>
      </c>
      <c r="JI68">
        <v>30.000800000000002</v>
      </c>
      <c r="JJ68">
        <v>36.145600000000002</v>
      </c>
      <c r="JK68">
        <v>36.1449</v>
      </c>
      <c r="JL68">
        <v>18.513300000000001</v>
      </c>
      <c r="JM68">
        <v>29.5517</v>
      </c>
      <c r="JN68">
        <v>51.613599999999998</v>
      </c>
      <c r="JO68">
        <v>30</v>
      </c>
      <c r="JP68">
        <v>357.815</v>
      </c>
      <c r="JQ68">
        <v>32.850999999999999</v>
      </c>
      <c r="JR68">
        <v>98.195400000000006</v>
      </c>
      <c r="JS68">
        <v>98.213999999999999</v>
      </c>
    </row>
    <row r="69" spans="1:279" x14ac:dyDescent="0.2">
      <c r="A69">
        <v>54</v>
      </c>
      <c r="B69">
        <v>1657204213</v>
      </c>
      <c r="C69">
        <v>211.5</v>
      </c>
      <c r="D69" t="s">
        <v>526</v>
      </c>
      <c r="E69" t="s">
        <v>527</v>
      </c>
      <c r="F69">
        <v>4</v>
      </c>
      <c r="G69">
        <v>1657204211</v>
      </c>
      <c r="H69">
        <f t="shared" si="0"/>
        <v>2.9686763722889856E-3</v>
      </c>
      <c r="I69">
        <f t="shared" si="1"/>
        <v>2.9686763722889857</v>
      </c>
      <c r="J69">
        <f t="shared" si="2"/>
        <v>8.3557666767420269</v>
      </c>
      <c r="K69">
        <f t="shared" si="3"/>
        <v>332.50785714285718</v>
      </c>
      <c r="L69">
        <f t="shared" si="4"/>
        <v>257.5045824651109</v>
      </c>
      <c r="M69">
        <f t="shared" si="5"/>
        <v>26.088541677930351</v>
      </c>
      <c r="N69">
        <f t="shared" si="6"/>
        <v>33.687342595101434</v>
      </c>
      <c r="O69">
        <f t="shared" si="7"/>
        <v>0.2038009764414789</v>
      </c>
      <c r="P69">
        <f t="shared" si="8"/>
        <v>2.771473278612274</v>
      </c>
      <c r="Q69">
        <f t="shared" si="9"/>
        <v>0.19582622286375423</v>
      </c>
      <c r="R69">
        <f t="shared" si="10"/>
        <v>0.12308188823509376</v>
      </c>
      <c r="S69">
        <f t="shared" si="11"/>
        <v>194.43261261254668</v>
      </c>
      <c r="T69">
        <f t="shared" si="12"/>
        <v>34.262480679773759</v>
      </c>
      <c r="U69">
        <f t="shared" si="13"/>
        <v>33.080785714285717</v>
      </c>
      <c r="V69">
        <f t="shared" si="14"/>
        <v>5.0750848403849957</v>
      </c>
      <c r="W69">
        <f t="shared" si="15"/>
        <v>67.962232442790636</v>
      </c>
      <c r="X69">
        <f t="shared" si="16"/>
        <v>3.6050003355965146</v>
      </c>
      <c r="Y69">
        <f t="shared" si="17"/>
        <v>5.3044171829274998</v>
      </c>
      <c r="Z69">
        <f t="shared" si="18"/>
        <v>1.4700845047884812</v>
      </c>
      <c r="AA69">
        <f t="shared" si="19"/>
        <v>-130.91862801794426</v>
      </c>
      <c r="AB69">
        <f t="shared" si="20"/>
        <v>117.93592078562466</v>
      </c>
      <c r="AC69">
        <f t="shared" si="21"/>
        <v>9.7911652018691342</v>
      </c>
      <c r="AD69">
        <f t="shared" si="22"/>
        <v>191.24107058209623</v>
      </c>
      <c r="AE69">
        <f t="shared" si="23"/>
        <v>17.446052040620117</v>
      </c>
      <c r="AF69">
        <f t="shared" si="24"/>
        <v>3.0313468909658572</v>
      </c>
      <c r="AG69">
        <f t="shared" si="25"/>
        <v>8.3557666767420269</v>
      </c>
      <c r="AH69">
        <v>361.98986997818997</v>
      </c>
      <c r="AI69">
        <v>347.29560606060602</v>
      </c>
      <c r="AJ69">
        <v>1.679956243575667</v>
      </c>
      <c r="AK69">
        <v>65.621803526807724</v>
      </c>
      <c r="AL69">
        <f t="shared" si="26"/>
        <v>2.9686763722889857</v>
      </c>
      <c r="AM69">
        <v>32.901238271108717</v>
      </c>
      <c r="AN69">
        <v>35.574130069930092</v>
      </c>
      <c r="AO69">
        <v>-5.8083191116814004E-3</v>
      </c>
      <c r="AP69">
        <v>87.951736240355686</v>
      </c>
      <c r="AQ69">
        <v>46</v>
      </c>
      <c r="AR69">
        <v>7</v>
      </c>
      <c r="AS69">
        <f t="shared" si="27"/>
        <v>1</v>
      </c>
      <c r="AT69">
        <f t="shared" si="28"/>
        <v>0</v>
      </c>
      <c r="AU69">
        <f t="shared" si="29"/>
        <v>47308.489997720993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1009.5404997992473</v>
      </c>
      <c r="BI69">
        <f t="shared" si="33"/>
        <v>8.3557666767420269</v>
      </c>
      <c r="BJ69" t="e">
        <f t="shared" si="34"/>
        <v>#DIV/0!</v>
      </c>
      <c r="BK69">
        <f t="shared" si="35"/>
        <v>8.2768018503503495E-3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1200.0414285714289</v>
      </c>
      <c r="CQ69">
        <f t="shared" si="47"/>
        <v>1009.5404997992473</v>
      </c>
      <c r="CR69">
        <f t="shared" si="48"/>
        <v>0.84125470651545708</v>
      </c>
      <c r="CS69">
        <f t="shared" si="49"/>
        <v>0.1620215835748321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1657204211</v>
      </c>
      <c r="CZ69">
        <v>332.50785714285718</v>
      </c>
      <c r="DA69">
        <v>349.53528571428569</v>
      </c>
      <c r="DB69">
        <v>35.582828571428571</v>
      </c>
      <c r="DC69">
        <v>32.885342857142852</v>
      </c>
      <c r="DD69">
        <v>333.68014285714293</v>
      </c>
      <c r="DE69">
        <v>35.135599999999997</v>
      </c>
      <c r="DF69">
        <v>650.26842857142856</v>
      </c>
      <c r="DG69">
        <v>101.2137142857143</v>
      </c>
      <c r="DH69">
        <v>9.9207714285714288E-2</v>
      </c>
      <c r="DI69">
        <v>33.870099999999987</v>
      </c>
      <c r="DJ69">
        <v>999.89999999999986</v>
      </c>
      <c r="DK69">
        <v>33.080785714285717</v>
      </c>
      <c r="DL69">
        <v>0</v>
      </c>
      <c r="DM69">
        <v>0</v>
      </c>
      <c r="DN69">
        <v>9015.5342857142859</v>
      </c>
      <c r="DO69">
        <v>0</v>
      </c>
      <c r="DP69">
        <v>2191.9299999999998</v>
      </c>
      <c r="DQ69">
        <v>-17.0273</v>
      </c>
      <c r="DR69">
        <v>344.77614285714287</v>
      </c>
      <c r="DS69">
        <v>361.42057142857141</v>
      </c>
      <c r="DT69">
        <v>2.6974957142857141</v>
      </c>
      <c r="DU69">
        <v>349.53528571428569</v>
      </c>
      <c r="DV69">
        <v>32.885342857142852</v>
      </c>
      <c r="DW69">
        <v>3.6014714285714291</v>
      </c>
      <c r="DX69">
        <v>3.3284442857142862</v>
      </c>
      <c r="DY69">
        <v>27.105842857142861</v>
      </c>
      <c r="DZ69">
        <v>25.769199999999991</v>
      </c>
      <c r="EA69">
        <v>1200.0414285714289</v>
      </c>
      <c r="EB69">
        <v>0.95800399999999997</v>
      </c>
      <c r="EC69">
        <v>4.199619999999999E-2</v>
      </c>
      <c r="ED69">
        <v>0</v>
      </c>
      <c r="EE69">
        <v>808.68728571428562</v>
      </c>
      <c r="EF69">
        <v>5.0001600000000002</v>
      </c>
      <c r="EG69">
        <v>11911.814285714279</v>
      </c>
      <c r="EH69">
        <v>9515.5142857142873</v>
      </c>
      <c r="EI69">
        <v>48.213999999999999</v>
      </c>
      <c r="EJ69">
        <v>50.936999999999998</v>
      </c>
      <c r="EK69">
        <v>49.473000000000013</v>
      </c>
      <c r="EL69">
        <v>49.526571428571437</v>
      </c>
      <c r="EM69">
        <v>49.964000000000013</v>
      </c>
      <c r="EN69">
        <v>1144.851428571428</v>
      </c>
      <c r="EO69">
        <v>50.19</v>
      </c>
      <c r="EP69">
        <v>0</v>
      </c>
      <c r="EQ69">
        <v>608793.89999985695</v>
      </c>
      <c r="ER69">
        <v>0</v>
      </c>
      <c r="ES69">
        <v>810.31396153846174</v>
      </c>
      <c r="ET69">
        <v>-19.276136738370269</v>
      </c>
      <c r="EU69">
        <v>482.66666703530359</v>
      </c>
      <c r="EV69">
        <v>11854.623076923081</v>
      </c>
      <c r="EW69">
        <v>15</v>
      </c>
      <c r="EX69">
        <v>1657194677</v>
      </c>
      <c r="EY69" t="s">
        <v>416</v>
      </c>
      <c r="EZ69">
        <v>1657194677</v>
      </c>
      <c r="FA69">
        <v>1657194677</v>
      </c>
      <c r="FB69">
        <v>4</v>
      </c>
      <c r="FC69">
        <v>-0.154</v>
      </c>
      <c r="FD69">
        <v>6.0000000000000001E-3</v>
      </c>
      <c r="FE69">
        <v>-1.1719999999999999</v>
      </c>
      <c r="FF69">
        <v>0.44700000000000001</v>
      </c>
      <c r="FG69">
        <v>415</v>
      </c>
      <c r="FH69">
        <v>30</v>
      </c>
      <c r="FI69">
        <v>0.27</v>
      </c>
      <c r="FJ69">
        <v>0.12</v>
      </c>
      <c r="FK69">
        <v>-16.445679999999999</v>
      </c>
      <c r="FL69">
        <v>-4.1112112570356221</v>
      </c>
      <c r="FM69">
        <v>0.39758361648840612</v>
      </c>
      <c r="FN69">
        <v>0</v>
      </c>
      <c r="FO69">
        <v>811.52876470588228</v>
      </c>
      <c r="FP69">
        <v>-19.71920547423743</v>
      </c>
      <c r="FQ69">
        <v>1.946394767691159</v>
      </c>
      <c r="FR69">
        <v>0</v>
      </c>
      <c r="FS69">
        <v>2.5841672500000001</v>
      </c>
      <c r="FT69">
        <v>0.75794307692307683</v>
      </c>
      <c r="FU69">
        <v>7.4353258603355774E-2</v>
      </c>
      <c r="FV69">
        <v>0</v>
      </c>
      <c r="FW69">
        <v>0</v>
      </c>
      <c r="FX69">
        <v>3</v>
      </c>
      <c r="FY69" t="s">
        <v>425</v>
      </c>
      <c r="FZ69">
        <v>3.3684599999999998</v>
      </c>
      <c r="GA69">
        <v>2.8936500000000001</v>
      </c>
      <c r="GB69">
        <v>8.2548999999999997E-2</v>
      </c>
      <c r="GC69">
        <v>8.7062299999999995E-2</v>
      </c>
      <c r="GD69">
        <v>0.14480599999999999</v>
      </c>
      <c r="GE69">
        <v>0.13995299999999999</v>
      </c>
      <c r="GF69">
        <v>31616.7</v>
      </c>
      <c r="GG69">
        <v>27389.4</v>
      </c>
      <c r="GH69">
        <v>30803.7</v>
      </c>
      <c r="GI69">
        <v>27966.400000000001</v>
      </c>
      <c r="GJ69">
        <v>34725.1</v>
      </c>
      <c r="GK69">
        <v>33960.5</v>
      </c>
      <c r="GL69">
        <v>40173.4</v>
      </c>
      <c r="GM69">
        <v>39009.1</v>
      </c>
      <c r="GN69">
        <v>2.2529499999999998</v>
      </c>
      <c r="GO69">
        <v>1.53363</v>
      </c>
      <c r="GP69">
        <v>0</v>
      </c>
      <c r="GQ69">
        <v>1.92821E-2</v>
      </c>
      <c r="GR69">
        <v>999.9</v>
      </c>
      <c r="GS69">
        <v>32.771900000000002</v>
      </c>
      <c r="GT69">
        <v>52.2</v>
      </c>
      <c r="GU69">
        <v>42.8</v>
      </c>
      <c r="GV69">
        <v>44.337699999999998</v>
      </c>
      <c r="GW69">
        <v>50.333799999999997</v>
      </c>
      <c r="GX69">
        <v>43.5657</v>
      </c>
      <c r="GY69">
        <v>1</v>
      </c>
      <c r="GZ69">
        <v>0.70750800000000003</v>
      </c>
      <c r="HA69">
        <v>1.9004799999999999</v>
      </c>
      <c r="HB69">
        <v>20.195699999999999</v>
      </c>
      <c r="HC69">
        <v>5.2140000000000004</v>
      </c>
      <c r="HD69">
        <v>11.974</v>
      </c>
      <c r="HE69">
        <v>4.9881000000000002</v>
      </c>
      <c r="HF69">
        <v>3.29243</v>
      </c>
      <c r="HG69">
        <v>7041.8</v>
      </c>
      <c r="HH69">
        <v>9999</v>
      </c>
      <c r="HI69">
        <v>9999</v>
      </c>
      <c r="HJ69">
        <v>658.8</v>
      </c>
      <c r="HK69">
        <v>4.9713200000000004</v>
      </c>
      <c r="HL69">
        <v>1.8748499999999999</v>
      </c>
      <c r="HM69">
        <v>1.8711800000000001</v>
      </c>
      <c r="HN69">
        <v>1.8708899999999999</v>
      </c>
      <c r="HO69">
        <v>1.8753200000000001</v>
      </c>
      <c r="HP69">
        <v>1.8721000000000001</v>
      </c>
      <c r="HQ69">
        <v>1.8675200000000001</v>
      </c>
      <c r="HR69">
        <v>1.8785099999999999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-1.1719999999999999</v>
      </c>
      <c r="IG69">
        <v>0.44729999999999998</v>
      </c>
      <c r="IH69">
        <v>-1.172199999999918</v>
      </c>
      <c r="II69">
        <v>0</v>
      </c>
      <c r="IJ69">
        <v>0</v>
      </c>
      <c r="IK69">
        <v>0</v>
      </c>
      <c r="IL69">
        <v>0.44723499999999922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158.9</v>
      </c>
      <c r="IU69">
        <v>158.9</v>
      </c>
      <c r="IV69">
        <v>0.93505899999999997</v>
      </c>
      <c r="IW69">
        <v>2.6110799999999998</v>
      </c>
      <c r="IX69">
        <v>1.49902</v>
      </c>
      <c r="IY69">
        <v>2.2790499999999998</v>
      </c>
      <c r="IZ69">
        <v>1.69678</v>
      </c>
      <c r="JA69">
        <v>2.2631800000000002</v>
      </c>
      <c r="JB69">
        <v>46.502800000000001</v>
      </c>
      <c r="JC69">
        <v>14.158300000000001</v>
      </c>
      <c r="JD69">
        <v>18</v>
      </c>
      <c r="JE69">
        <v>657.20699999999999</v>
      </c>
      <c r="JF69">
        <v>272.14600000000002</v>
      </c>
      <c r="JG69">
        <v>29.999199999999998</v>
      </c>
      <c r="JH69">
        <v>36.388399999999997</v>
      </c>
      <c r="JI69">
        <v>30.000699999999998</v>
      </c>
      <c r="JJ69">
        <v>36.149000000000001</v>
      </c>
      <c r="JK69">
        <v>36.148200000000003</v>
      </c>
      <c r="JL69">
        <v>18.7898</v>
      </c>
      <c r="JM69">
        <v>29.5517</v>
      </c>
      <c r="JN69">
        <v>51.613599999999998</v>
      </c>
      <c r="JO69">
        <v>30</v>
      </c>
      <c r="JP69">
        <v>364.49299999999999</v>
      </c>
      <c r="JQ69">
        <v>32.845500000000001</v>
      </c>
      <c r="JR69">
        <v>98.192999999999998</v>
      </c>
      <c r="JS69">
        <v>98.213499999999996</v>
      </c>
    </row>
    <row r="70" spans="1:279" x14ac:dyDescent="0.2">
      <c r="A70">
        <v>55</v>
      </c>
      <c r="B70">
        <v>1657204217</v>
      </c>
      <c r="C70">
        <v>215.5</v>
      </c>
      <c r="D70" t="s">
        <v>528</v>
      </c>
      <c r="E70" t="s">
        <v>529</v>
      </c>
      <c r="F70">
        <v>4</v>
      </c>
      <c r="G70">
        <v>1657204214.6875</v>
      </c>
      <c r="H70">
        <f t="shared" si="0"/>
        <v>2.9921633178972805E-3</v>
      </c>
      <c r="I70">
        <f t="shared" si="1"/>
        <v>2.9921633178972806</v>
      </c>
      <c r="J70">
        <f t="shared" si="2"/>
        <v>8.5798134390048197</v>
      </c>
      <c r="K70">
        <f t="shared" si="3"/>
        <v>338.47125</v>
      </c>
      <c r="L70">
        <f t="shared" si="4"/>
        <v>261.95274096839898</v>
      </c>
      <c r="M70">
        <f t="shared" si="5"/>
        <v>26.539144476304106</v>
      </c>
      <c r="N70">
        <f t="shared" si="6"/>
        <v>34.291442691599443</v>
      </c>
      <c r="O70">
        <f t="shared" si="7"/>
        <v>0.20516716873949895</v>
      </c>
      <c r="P70">
        <f t="shared" si="8"/>
        <v>2.7633394442602315</v>
      </c>
      <c r="Q70">
        <f t="shared" si="9"/>
        <v>0.19706464519366068</v>
      </c>
      <c r="R70">
        <f t="shared" si="10"/>
        <v>0.12386672034567558</v>
      </c>
      <c r="S70">
        <f t="shared" si="11"/>
        <v>194.43158661254455</v>
      </c>
      <c r="T70">
        <f t="shared" si="12"/>
        <v>34.261560146689135</v>
      </c>
      <c r="U70">
        <f t="shared" si="13"/>
        <v>33.083012500000002</v>
      </c>
      <c r="V70">
        <f t="shared" si="14"/>
        <v>5.0757194898404547</v>
      </c>
      <c r="W70">
        <f t="shared" si="15"/>
        <v>67.913556078822012</v>
      </c>
      <c r="X70">
        <f t="shared" si="16"/>
        <v>3.6033109646507091</v>
      </c>
      <c r="Y70">
        <f t="shared" si="17"/>
        <v>5.3057315397659703</v>
      </c>
      <c r="Z70">
        <f t="shared" si="18"/>
        <v>1.4724085251897456</v>
      </c>
      <c r="AA70">
        <f t="shared" si="19"/>
        <v>-131.95440231927006</v>
      </c>
      <c r="AB70">
        <f t="shared" si="20"/>
        <v>117.91914349705793</v>
      </c>
      <c r="AC70">
        <f t="shared" si="21"/>
        <v>9.8189086836939659</v>
      </c>
      <c r="AD70">
        <f t="shared" si="22"/>
        <v>190.21523647402637</v>
      </c>
      <c r="AE70">
        <f t="shared" si="23"/>
        <v>17.594551445421477</v>
      </c>
      <c r="AF70">
        <f t="shared" si="24"/>
        <v>3.0216603799602781</v>
      </c>
      <c r="AG70">
        <f t="shared" si="25"/>
        <v>8.5798134390048197</v>
      </c>
      <c r="AH70">
        <v>368.83383408368462</v>
      </c>
      <c r="AI70">
        <v>353.97715757575747</v>
      </c>
      <c r="AJ70">
        <v>1.6679159355536981</v>
      </c>
      <c r="AK70">
        <v>65.621803526807724</v>
      </c>
      <c r="AL70">
        <f t="shared" si="26"/>
        <v>2.9921633178972806</v>
      </c>
      <c r="AM70">
        <v>32.881305706654643</v>
      </c>
      <c r="AN70">
        <v>35.559820979021012</v>
      </c>
      <c r="AO70">
        <v>-3.0500152344970452E-3</v>
      </c>
      <c r="AP70">
        <v>87.951736240355686</v>
      </c>
      <c r="AQ70">
        <v>44</v>
      </c>
      <c r="AR70">
        <v>7</v>
      </c>
      <c r="AS70">
        <f t="shared" si="27"/>
        <v>1</v>
      </c>
      <c r="AT70">
        <f t="shared" si="28"/>
        <v>0</v>
      </c>
      <c r="AU70">
        <f t="shared" si="29"/>
        <v>47084.636109414947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1009.5350997992459</v>
      </c>
      <c r="BI70">
        <f t="shared" si="33"/>
        <v>8.5798134390048197</v>
      </c>
      <c r="BJ70" t="e">
        <f t="shared" si="34"/>
        <v>#DIV/0!</v>
      </c>
      <c r="BK70">
        <f t="shared" si="35"/>
        <v>8.4987767544793483E-3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1200.0350000000001</v>
      </c>
      <c r="CQ70">
        <f t="shared" si="47"/>
        <v>1009.5350997992459</v>
      </c>
      <c r="CR70">
        <f t="shared" si="48"/>
        <v>0.84125471323690215</v>
      </c>
      <c r="CS70">
        <f t="shared" si="49"/>
        <v>0.16202159654722115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1657204214.6875</v>
      </c>
      <c r="CZ70">
        <v>338.47125</v>
      </c>
      <c r="DA70">
        <v>355.64600000000002</v>
      </c>
      <c r="DB70">
        <v>35.566225000000003</v>
      </c>
      <c r="DC70">
        <v>32.877837499999998</v>
      </c>
      <c r="DD70">
        <v>339.64337499999999</v>
      </c>
      <c r="DE70">
        <v>35.118987500000003</v>
      </c>
      <c r="DF70">
        <v>650.39537500000006</v>
      </c>
      <c r="DG70">
        <v>101.212125</v>
      </c>
      <c r="DH70">
        <v>0.10059414999999999</v>
      </c>
      <c r="DI70">
        <v>33.874537500000002</v>
      </c>
      <c r="DJ70">
        <v>999.9</v>
      </c>
      <c r="DK70">
        <v>33.083012500000002</v>
      </c>
      <c r="DL70">
        <v>0</v>
      </c>
      <c r="DM70">
        <v>0</v>
      </c>
      <c r="DN70">
        <v>8972.5012500000012</v>
      </c>
      <c r="DO70">
        <v>0</v>
      </c>
      <c r="DP70">
        <v>2224.8187499999999</v>
      </c>
      <c r="DQ70">
        <v>-17.174787500000001</v>
      </c>
      <c r="DR70">
        <v>350.95325000000003</v>
      </c>
      <c r="DS70">
        <v>367.73637500000001</v>
      </c>
      <c r="DT70">
        <v>2.6884025</v>
      </c>
      <c r="DU70">
        <v>355.64600000000002</v>
      </c>
      <c r="DV70">
        <v>32.877837499999998</v>
      </c>
      <c r="DW70">
        <v>3.5997249999999998</v>
      </c>
      <c r="DX70">
        <v>3.3276262499999998</v>
      </c>
      <c r="DY70">
        <v>27.097587499999999</v>
      </c>
      <c r="DZ70">
        <v>25.765025000000001</v>
      </c>
      <c r="EA70">
        <v>1200.0350000000001</v>
      </c>
      <c r="EB70">
        <v>0.95800399999999997</v>
      </c>
      <c r="EC70">
        <v>4.1996199999999997E-2</v>
      </c>
      <c r="ED70">
        <v>0</v>
      </c>
      <c r="EE70">
        <v>807.33674999999994</v>
      </c>
      <c r="EF70">
        <v>5.0001600000000002</v>
      </c>
      <c r="EG70">
        <v>11904.612499999999</v>
      </c>
      <c r="EH70">
        <v>9515.4625000000015</v>
      </c>
      <c r="EI70">
        <v>48.226374999999997</v>
      </c>
      <c r="EJ70">
        <v>50.936999999999998</v>
      </c>
      <c r="EK70">
        <v>49.460624999999993</v>
      </c>
      <c r="EL70">
        <v>49.5</v>
      </c>
      <c r="EM70">
        <v>49.936999999999998</v>
      </c>
      <c r="EN70">
        <v>1144.845</v>
      </c>
      <c r="EO70">
        <v>50.19</v>
      </c>
      <c r="EP70">
        <v>0</v>
      </c>
      <c r="EQ70">
        <v>608797.5</v>
      </c>
      <c r="ER70">
        <v>0</v>
      </c>
      <c r="ES70">
        <v>809.16015384615389</v>
      </c>
      <c r="ET70">
        <v>-19.394051281581199</v>
      </c>
      <c r="EU70">
        <v>349.91453082818191</v>
      </c>
      <c r="EV70">
        <v>11877.24615384615</v>
      </c>
      <c r="EW70">
        <v>15</v>
      </c>
      <c r="EX70">
        <v>1657194677</v>
      </c>
      <c r="EY70" t="s">
        <v>416</v>
      </c>
      <c r="EZ70">
        <v>1657194677</v>
      </c>
      <c r="FA70">
        <v>1657194677</v>
      </c>
      <c r="FB70">
        <v>4</v>
      </c>
      <c r="FC70">
        <v>-0.154</v>
      </c>
      <c r="FD70">
        <v>6.0000000000000001E-3</v>
      </c>
      <c r="FE70">
        <v>-1.1719999999999999</v>
      </c>
      <c r="FF70">
        <v>0.44700000000000001</v>
      </c>
      <c r="FG70">
        <v>415</v>
      </c>
      <c r="FH70">
        <v>30</v>
      </c>
      <c r="FI70">
        <v>0.27</v>
      </c>
      <c r="FJ70">
        <v>0.12</v>
      </c>
      <c r="FK70">
        <v>-16.7020275</v>
      </c>
      <c r="FL70">
        <v>-3.6697564727954841</v>
      </c>
      <c r="FM70">
        <v>0.35581735622893668</v>
      </c>
      <c r="FN70">
        <v>0</v>
      </c>
      <c r="FO70">
        <v>810.13958823529413</v>
      </c>
      <c r="FP70">
        <v>-19.742154316856841</v>
      </c>
      <c r="FQ70">
        <v>1.9486723854316661</v>
      </c>
      <c r="FR70">
        <v>0</v>
      </c>
      <c r="FS70">
        <v>2.6232757499999999</v>
      </c>
      <c r="FT70">
        <v>0.66643711069418043</v>
      </c>
      <c r="FU70">
        <v>6.7553850552263109E-2</v>
      </c>
      <c r="FV70">
        <v>0</v>
      </c>
      <c r="FW70">
        <v>0</v>
      </c>
      <c r="FX70">
        <v>3</v>
      </c>
      <c r="FY70" t="s">
        <v>425</v>
      </c>
      <c r="FZ70">
        <v>3.3689100000000001</v>
      </c>
      <c r="GA70">
        <v>2.8940399999999999</v>
      </c>
      <c r="GB70">
        <v>8.3822300000000002E-2</v>
      </c>
      <c r="GC70">
        <v>8.8355900000000001E-2</v>
      </c>
      <c r="GD70">
        <v>0.14477000000000001</v>
      </c>
      <c r="GE70">
        <v>0.13993700000000001</v>
      </c>
      <c r="GF70">
        <v>31572.799999999999</v>
      </c>
      <c r="GG70">
        <v>27350.9</v>
      </c>
      <c r="GH70">
        <v>30803.7</v>
      </c>
      <c r="GI70">
        <v>27966.799999999999</v>
      </c>
      <c r="GJ70">
        <v>34726.5</v>
      </c>
      <c r="GK70">
        <v>33961.599999999999</v>
      </c>
      <c r="GL70">
        <v>40173.300000000003</v>
      </c>
      <c r="GM70">
        <v>39009.5</v>
      </c>
      <c r="GN70">
        <v>2.2557700000000001</v>
      </c>
      <c r="GO70">
        <v>1.5330999999999999</v>
      </c>
      <c r="GP70">
        <v>0</v>
      </c>
      <c r="GQ70">
        <v>1.8663699999999998E-2</v>
      </c>
      <c r="GR70">
        <v>999.9</v>
      </c>
      <c r="GS70">
        <v>32.781399999999998</v>
      </c>
      <c r="GT70">
        <v>52.1</v>
      </c>
      <c r="GU70">
        <v>42.8</v>
      </c>
      <c r="GV70">
        <v>44.248800000000003</v>
      </c>
      <c r="GW70">
        <v>50.4238</v>
      </c>
      <c r="GX70">
        <v>42.868600000000001</v>
      </c>
      <c r="GY70">
        <v>1</v>
      </c>
      <c r="GZ70">
        <v>0.70798499999999998</v>
      </c>
      <c r="HA70">
        <v>1.89497</v>
      </c>
      <c r="HB70">
        <v>20.196100000000001</v>
      </c>
      <c r="HC70">
        <v>5.2153400000000003</v>
      </c>
      <c r="HD70">
        <v>11.974</v>
      </c>
      <c r="HE70">
        <v>4.9904999999999999</v>
      </c>
      <c r="HF70">
        <v>3.2924799999999999</v>
      </c>
      <c r="HG70">
        <v>7041.8</v>
      </c>
      <c r="HH70">
        <v>9999</v>
      </c>
      <c r="HI70">
        <v>9999</v>
      </c>
      <c r="HJ70">
        <v>658.8</v>
      </c>
      <c r="HK70">
        <v>4.97133</v>
      </c>
      <c r="HL70">
        <v>1.8748499999999999</v>
      </c>
      <c r="HM70">
        <v>1.87117</v>
      </c>
      <c r="HN70">
        <v>1.8709</v>
      </c>
      <c r="HO70">
        <v>1.87534</v>
      </c>
      <c r="HP70">
        <v>1.8721000000000001</v>
      </c>
      <c r="HQ70">
        <v>1.8675299999999999</v>
      </c>
      <c r="HR70">
        <v>1.8785099999999999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-1.1719999999999999</v>
      </c>
      <c r="IG70">
        <v>0.44729999999999998</v>
      </c>
      <c r="IH70">
        <v>-1.172199999999918</v>
      </c>
      <c r="II70">
        <v>0</v>
      </c>
      <c r="IJ70">
        <v>0</v>
      </c>
      <c r="IK70">
        <v>0</v>
      </c>
      <c r="IL70">
        <v>0.44723499999999922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159</v>
      </c>
      <c r="IU70">
        <v>159</v>
      </c>
      <c r="IV70">
        <v>0.94970699999999997</v>
      </c>
      <c r="IW70">
        <v>2.5976599999999999</v>
      </c>
      <c r="IX70">
        <v>1.49902</v>
      </c>
      <c r="IY70">
        <v>2.2790499999999998</v>
      </c>
      <c r="IZ70">
        <v>1.69678</v>
      </c>
      <c r="JA70">
        <v>2.4011200000000001</v>
      </c>
      <c r="JB70">
        <v>46.502800000000001</v>
      </c>
      <c r="JC70">
        <v>14.1671</v>
      </c>
      <c r="JD70">
        <v>18</v>
      </c>
      <c r="JE70">
        <v>659.45399999999995</v>
      </c>
      <c r="JF70">
        <v>271.91199999999998</v>
      </c>
      <c r="JG70">
        <v>29.998999999999999</v>
      </c>
      <c r="JH70">
        <v>36.393999999999998</v>
      </c>
      <c r="JI70">
        <v>30.000599999999999</v>
      </c>
      <c r="JJ70">
        <v>36.151400000000002</v>
      </c>
      <c r="JK70">
        <v>36.151600000000002</v>
      </c>
      <c r="JL70">
        <v>19.0703</v>
      </c>
      <c r="JM70">
        <v>29.5517</v>
      </c>
      <c r="JN70">
        <v>51.613599999999998</v>
      </c>
      <c r="JO70">
        <v>30</v>
      </c>
      <c r="JP70">
        <v>371.17200000000003</v>
      </c>
      <c r="JQ70">
        <v>32.831400000000002</v>
      </c>
      <c r="JR70">
        <v>98.192899999999995</v>
      </c>
      <c r="JS70">
        <v>98.214799999999997</v>
      </c>
    </row>
    <row r="71" spans="1:279" x14ac:dyDescent="0.2">
      <c r="A71">
        <v>56</v>
      </c>
      <c r="B71">
        <v>1657204221</v>
      </c>
      <c r="C71">
        <v>219.5</v>
      </c>
      <c r="D71" t="s">
        <v>530</v>
      </c>
      <c r="E71" t="s">
        <v>531</v>
      </c>
      <c r="F71">
        <v>4</v>
      </c>
      <c r="G71">
        <v>1657204219</v>
      </c>
      <c r="H71">
        <f t="shared" si="0"/>
        <v>3.01431465467557E-3</v>
      </c>
      <c r="I71">
        <f t="shared" si="1"/>
        <v>3.0143146546755699</v>
      </c>
      <c r="J71">
        <f t="shared" si="2"/>
        <v>8.9126762868862901</v>
      </c>
      <c r="K71">
        <f t="shared" si="3"/>
        <v>345.39828571428569</v>
      </c>
      <c r="L71">
        <f t="shared" si="4"/>
        <v>266.48232274935089</v>
      </c>
      <c r="M71">
        <f t="shared" si="5"/>
        <v>26.998333172086287</v>
      </c>
      <c r="N71">
        <f t="shared" si="6"/>
        <v>34.993608200994451</v>
      </c>
      <c r="O71">
        <f t="shared" si="7"/>
        <v>0.20645482289257916</v>
      </c>
      <c r="P71">
        <f t="shared" si="8"/>
        <v>2.7679558073070862</v>
      </c>
      <c r="Q71">
        <f t="shared" si="9"/>
        <v>0.19826555797729434</v>
      </c>
      <c r="R71">
        <f t="shared" si="10"/>
        <v>0.12462467997454646</v>
      </c>
      <c r="S71">
        <f t="shared" si="11"/>
        <v>194.4182486125176</v>
      </c>
      <c r="T71">
        <f t="shared" si="12"/>
        <v>34.255373619196043</v>
      </c>
      <c r="U71">
        <f t="shared" si="13"/>
        <v>33.087471428571433</v>
      </c>
      <c r="V71">
        <f t="shared" si="14"/>
        <v>5.0769905231426256</v>
      </c>
      <c r="W71">
        <f t="shared" si="15"/>
        <v>67.899160517116101</v>
      </c>
      <c r="X71">
        <f t="shared" si="16"/>
        <v>3.6026545675284405</v>
      </c>
      <c r="Y71">
        <f t="shared" si="17"/>
        <v>5.3058897048075861</v>
      </c>
      <c r="Z71">
        <f t="shared" si="18"/>
        <v>1.4743359556141851</v>
      </c>
      <c r="AA71">
        <f t="shared" si="19"/>
        <v>-132.93127627119264</v>
      </c>
      <c r="AB71">
        <f t="shared" si="20"/>
        <v>117.53042397163651</v>
      </c>
      <c r="AC71">
        <f t="shared" si="21"/>
        <v>9.7704574460949001</v>
      </c>
      <c r="AD71">
        <f t="shared" si="22"/>
        <v>188.78785375905636</v>
      </c>
      <c r="AE71">
        <f t="shared" si="23"/>
        <v>17.829042539519211</v>
      </c>
      <c r="AF71">
        <f t="shared" si="24"/>
        <v>3.0124300450831658</v>
      </c>
      <c r="AG71">
        <f t="shared" si="25"/>
        <v>8.9126762868862901</v>
      </c>
      <c r="AH71">
        <v>375.7014080655502</v>
      </c>
      <c r="AI71">
        <v>360.60637575757579</v>
      </c>
      <c r="AJ71">
        <v>1.648482253327552</v>
      </c>
      <c r="AK71">
        <v>65.621803526807724</v>
      </c>
      <c r="AL71">
        <f t="shared" si="26"/>
        <v>3.0143146546755699</v>
      </c>
      <c r="AM71">
        <v>32.875886385000591</v>
      </c>
      <c r="AN71">
        <v>35.560672727272753</v>
      </c>
      <c r="AO71">
        <v>-5.9402324191751483E-4</v>
      </c>
      <c r="AP71">
        <v>87.951736240355686</v>
      </c>
      <c r="AQ71">
        <v>43</v>
      </c>
      <c r="AR71">
        <v>7</v>
      </c>
      <c r="AS71">
        <f t="shared" si="27"/>
        <v>1</v>
      </c>
      <c r="AT71">
        <f t="shared" si="28"/>
        <v>0</v>
      </c>
      <c r="AU71">
        <f t="shared" si="29"/>
        <v>47211.174941392914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1009.4648997992323</v>
      </c>
      <c r="BI71">
        <f t="shared" si="33"/>
        <v>8.9126762868862901</v>
      </c>
      <c r="BJ71" t="e">
        <f t="shared" si="34"/>
        <v>#DIV/0!</v>
      </c>
      <c r="BK71">
        <f t="shared" si="35"/>
        <v>8.8291096487444886E-3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1199.951428571429</v>
      </c>
      <c r="CQ71">
        <f t="shared" si="47"/>
        <v>1009.4648997992323</v>
      </c>
      <c r="CR71">
        <f t="shared" si="48"/>
        <v>0.84125480062224223</v>
      </c>
      <c r="CS71">
        <f t="shared" si="49"/>
        <v>0.16202176520092751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1657204219</v>
      </c>
      <c r="CZ71">
        <v>345.39828571428569</v>
      </c>
      <c r="DA71">
        <v>362.80399999999997</v>
      </c>
      <c r="DB71">
        <v>35.559371428571417</v>
      </c>
      <c r="DC71">
        <v>32.879442857142863</v>
      </c>
      <c r="DD71">
        <v>346.57028571428572</v>
      </c>
      <c r="DE71">
        <v>35.112114285714291</v>
      </c>
      <c r="DF71">
        <v>650.45985714285712</v>
      </c>
      <c r="DG71">
        <v>101.21342857142859</v>
      </c>
      <c r="DH71">
        <v>0.100358</v>
      </c>
      <c r="DI71">
        <v>33.875071428571438</v>
      </c>
      <c r="DJ71">
        <v>999.89999999999986</v>
      </c>
      <c r="DK71">
        <v>33.087471428571433</v>
      </c>
      <c r="DL71">
        <v>0</v>
      </c>
      <c r="DM71">
        <v>0</v>
      </c>
      <c r="DN71">
        <v>8996.8742857142861</v>
      </c>
      <c r="DO71">
        <v>0</v>
      </c>
      <c r="DP71">
        <v>2231.971428571429</v>
      </c>
      <c r="DQ71">
        <v>-17.4057</v>
      </c>
      <c r="DR71">
        <v>358.13328571428571</v>
      </c>
      <c r="DS71">
        <v>375.13814285714278</v>
      </c>
      <c r="DT71">
        <v>2.679928571428571</v>
      </c>
      <c r="DU71">
        <v>362.80399999999997</v>
      </c>
      <c r="DV71">
        <v>32.879442857142863</v>
      </c>
      <c r="DW71">
        <v>3.5990857142857142</v>
      </c>
      <c r="DX71">
        <v>3.3278400000000001</v>
      </c>
      <c r="DY71">
        <v>27.094571428571431</v>
      </c>
      <c r="DZ71">
        <v>25.766114285714281</v>
      </c>
      <c r="EA71">
        <v>1199.951428571429</v>
      </c>
      <c r="EB71">
        <v>0.95800085714285721</v>
      </c>
      <c r="EC71">
        <v>4.1999257142857141E-2</v>
      </c>
      <c r="ED71">
        <v>0</v>
      </c>
      <c r="EE71">
        <v>806.06042857142859</v>
      </c>
      <c r="EF71">
        <v>5.0001600000000002</v>
      </c>
      <c r="EG71">
        <v>11893.82857142857</v>
      </c>
      <c r="EH71">
        <v>9514.7828571428563</v>
      </c>
      <c r="EI71">
        <v>48.25</v>
      </c>
      <c r="EJ71">
        <v>50.955000000000013</v>
      </c>
      <c r="EK71">
        <v>49.473000000000013</v>
      </c>
      <c r="EL71">
        <v>49.553142857142859</v>
      </c>
      <c r="EM71">
        <v>49.972999999999999</v>
      </c>
      <c r="EN71">
        <v>1144.761428571428</v>
      </c>
      <c r="EO71">
        <v>50.19</v>
      </c>
      <c r="EP71">
        <v>0</v>
      </c>
      <c r="EQ71">
        <v>608801.70000004768</v>
      </c>
      <c r="ER71">
        <v>0</v>
      </c>
      <c r="ES71">
        <v>807.73656000000005</v>
      </c>
      <c r="ET71">
        <v>-19.083153804076382</v>
      </c>
      <c r="EU71">
        <v>118.0615390617092</v>
      </c>
      <c r="EV71">
        <v>11894.492</v>
      </c>
      <c r="EW71">
        <v>15</v>
      </c>
      <c r="EX71">
        <v>1657194677</v>
      </c>
      <c r="EY71" t="s">
        <v>416</v>
      </c>
      <c r="EZ71">
        <v>1657194677</v>
      </c>
      <c r="FA71">
        <v>1657194677</v>
      </c>
      <c r="FB71">
        <v>4</v>
      </c>
      <c r="FC71">
        <v>-0.154</v>
      </c>
      <c r="FD71">
        <v>6.0000000000000001E-3</v>
      </c>
      <c r="FE71">
        <v>-1.1719999999999999</v>
      </c>
      <c r="FF71">
        <v>0.44700000000000001</v>
      </c>
      <c r="FG71">
        <v>415</v>
      </c>
      <c r="FH71">
        <v>30</v>
      </c>
      <c r="FI71">
        <v>0.27</v>
      </c>
      <c r="FJ71">
        <v>0.12</v>
      </c>
      <c r="FK71">
        <v>-16.926402499999998</v>
      </c>
      <c r="FL71">
        <v>-3.487347467166972</v>
      </c>
      <c r="FM71">
        <v>0.33945591281306331</v>
      </c>
      <c r="FN71">
        <v>0</v>
      </c>
      <c r="FO71">
        <v>808.7920294117647</v>
      </c>
      <c r="FP71">
        <v>-19.283926653997639</v>
      </c>
      <c r="FQ71">
        <v>1.90503760168685</v>
      </c>
      <c r="FR71">
        <v>0</v>
      </c>
      <c r="FS71">
        <v>2.6542300000000001</v>
      </c>
      <c r="FT71">
        <v>0.40549643527203622</v>
      </c>
      <c r="FU71">
        <v>4.8245542851127712E-2</v>
      </c>
      <c r="FV71">
        <v>0</v>
      </c>
      <c r="FW71">
        <v>0</v>
      </c>
      <c r="FX71">
        <v>3</v>
      </c>
      <c r="FY71" t="s">
        <v>425</v>
      </c>
      <c r="FZ71">
        <v>3.3688500000000001</v>
      </c>
      <c r="GA71">
        <v>2.8941599999999998</v>
      </c>
      <c r="GB71">
        <v>8.50693E-2</v>
      </c>
      <c r="GC71">
        <v>8.9664099999999997E-2</v>
      </c>
      <c r="GD71">
        <v>0.14477499999999999</v>
      </c>
      <c r="GE71">
        <v>0.139954</v>
      </c>
      <c r="GF71">
        <v>31529.4</v>
      </c>
      <c r="GG71">
        <v>27310.7</v>
      </c>
      <c r="GH71">
        <v>30803.3</v>
      </c>
      <c r="GI71">
        <v>27965.9</v>
      </c>
      <c r="GJ71">
        <v>34726.300000000003</v>
      </c>
      <c r="GK71">
        <v>33960</v>
      </c>
      <c r="GL71">
        <v>40173.199999999997</v>
      </c>
      <c r="GM71">
        <v>39008.5</v>
      </c>
      <c r="GN71">
        <v>2.2571699999999999</v>
      </c>
      <c r="GO71">
        <v>1.53295</v>
      </c>
      <c r="GP71">
        <v>0</v>
      </c>
      <c r="GQ71">
        <v>1.8268800000000002E-2</v>
      </c>
      <c r="GR71">
        <v>999.9</v>
      </c>
      <c r="GS71">
        <v>32.793100000000003</v>
      </c>
      <c r="GT71">
        <v>52.1</v>
      </c>
      <c r="GU71">
        <v>42.8</v>
      </c>
      <c r="GV71">
        <v>44.253999999999998</v>
      </c>
      <c r="GW71">
        <v>50.273800000000001</v>
      </c>
      <c r="GX71">
        <v>43.185099999999998</v>
      </c>
      <c r="GY71">
        <v>1</v>
      </c>
      <c r="GZ71">
        <v>0.70815499999999998</v>
      </c>
      <c r="HA71">
        <v>1.8934599999999999</v>
      </c>
      <c r="HB71">
        <v>20.195599999999999</v>
      </c>
      <c r="HC71">
        <v>5.2153400000000003</v>
      </c>
      <c r="HD71">
        <v>11.974</v>
      </c>
      <c r="HE71">
        <v>4.9900500000000001</v>
      </c>
      <c r="HF71">
        <v>3.2924500000000001</v>
      </c>
      <c r="HG71">
        <v>7042.1</v>
      </c>
      <c r="HH71">
        <v>9999</v>
      </c>
      <c r="HI71">
        <v>9999</v>
      </c>
      <c r="HJ71">
        <v>658.8</v>
      </c>
      <c r="HK71">
        <v>4.9713599999999998</v>
      </c>
      <c r="HL71">
        <v>1.8748499999999999</v>
      </c>
      <c r="HM71">
        <v>1.8711599999999999</v>
      </c>
      <c r="HN71">
        <v>1.8709</v>
      </c>
      <c r="HO71">
        <v>1.8753299999999999</v>
      </c>
      <c r="HP71">
        <v>1.8721000000000001</v>
      </c>
      <c r="HQ71">
        <v>1.8675299999999999</v>
      </c>
      <c r="HR71">
        <v>1.8785099999999999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-1.1719999999999999</v>
      </c>
      <c r="IG71">
        <v>0.44719999999999999</v>
      </c>
      <c r="IH71">
        <v>-1.172199999999918</v>
      </c>
      <c r="II71">
        <v>0</v>
      </c>
      <c r="IJ71">
        <v>0</v>
      </c>
      <c r="IK71">
        <v>0</v>
      </c>
      <c r="IL71">
        <v>0.44723499999999922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159.1</v>
      </c>
      <c r="IU71">
        <v>159.1</v>
      </c>
      <c r="IV71">
        <v>0.96313499999999996</v>
      </c>
      <c r="IW71">
        <v>2.6061999999999999</v>
      </c>
      <c r="IX71">
        <v>1.49902</v>
      </c>
      <c r="IY71">
        <v>2.2790499999999998</v>
      </c>
      <c r="IZ71">
        <v>1.69678</v>
      </c>
      <c r="JA71">
        <v>2.2961399999999998</v>
      </c>
      <c r="JB71">
        <v>46.5321</v>
      </c>
      <c r="JC71">
        <v>14.158300000000001</v>
      </c>
      <c r="JD71">
        <v>18</v>
      </c>
      <c r="JE71">
        <v>660.59299999999996</v>
      </c>
      <c r="JF71">
        <v>271.85199999999998</v>
      </c>
      <c r="JG71">
        <v>29.999400000000001</v>
      </c>
      <c r="JH71">
        <v>36.3994</v>
      </c>
      <c r="JI71">
        <v>30.000499999999999</v>
      </c>
      <c r="JJ71">
        <v>36.154800000000002</v>
      </c>
      <c r="JK71">
        <v>36.1541</v>
      </c>
      <c r="JL71">
        <v>19.3459</v>
      </c>
      <c r="JM71">
        <v>29.5517</v>
      </c>
      <c r="JN71">
        <v>51.224400000000003</v>
      </c>
      <c r="JO71">
        <v>30</v>
      </c>
      <c r="JP71">
        <v>377.85</v>
      </c>
      <c r="JQ71">
        <v>32.8127</v>
      </c>
      <c r="JR71">
        <v>98.192300000000003</v>
      </c>
      <c r="JS71">
        <v>98.2119</v>
      </c>
    </row>
    <row r="72" spans="1:279" x14ac:dyDescent="0.2">
      <c r="A72">
        <v>57</v>
      </c>
      <c r="B72">
        <v>1657204225</v>
      </c>
      <c r="C72">
        <v>223.5</v>
      </c>
      <c r="D72" t="s">
        <v>532</v>
      </c>
      <c r="E72" t="s">
        <v>533</v>
      </c>
      <c r="F72">
        <v>4</v>
      </c>
      <c r="G72">
        <v>1657204222.6875</v>
      </c>
      <c r="H72">
        <f t="shared" si="0"/>
        <v>3.0204139298216372E-3</v>
      </c>
      <c r="I72">
        <f t="shared" si="1"/>
        <v>3.020413929821637</v>
      </c>
      <c r="J72">
        <f t="shared" si="2"/>
        <v>8.969256880020124</v>
      </c>
      <c r="K72">
        <f t="shared" si="3"/>
        <v>351.32675</v>
      </c>
      <c r="L72">
        <f t="shared" si="4"/>
        <v>271.8806493301235</v>
      </c>
      <c r="M72">
        <f t="shared" si="5"/>
        <v>27.545619491051699</v>
      </c>
      <c r="N72">
        <f t="shared" si="6"/>
        <v>35.594710386237153</v>
      </c>
      <c r="O72">
        <f t="shared" si="7"/>
        <v>0.20666810388380921</v>
      </c>
      <c r="P72">
        <f t="shared" si="8"/>
        <v>2.7647241749504738</v>
      </c>
      <c r="Q72">
        <f t="shared" si="9"/>
        <v>0.19845309016760204</v>
      </c>
      <c r="R72">
        <f t="shared" si="10"/>
        <v>0.12474405856938642</v>
      </c>
      <c r="S72">
        <f t="shared" si="11"/>
        <v>194.42580111253281</v>
      </c>
      <c r="T72">
        <f t="shared" si="12"/>
        <v>34.255980739568166</v>
      </c>
      <c r="U72">
        <f t="shared" si="13"/>
        <v>33.094774999999998</v>
      </c>
      <c r="V72">
        <f t="shared" si="14"/>
        <v>5.0790730301899094</v>
      </c>
      <c r="W72">
        <f t="shared" si="15"/>
        <v>67.901598770965961</v>
      </c>
      <c r="X72">
        <f t="shared" si="16"/>
        <v>3.6031492515163759</v>
      </c>
      <c r="Y72">
        <f t="shared" si="17"/>
        <v>5.3064277082339428</v>
      </c>
      <c r="Z72">
        <f t="shared" si="18"/>
        <v>1.4759237786735335</v>
      </c>
      <c r="AA72">
        <f t="shared" si="19"/>
        <v>-133.20025430513419</v>
      </c>
      <c r="AB72">
        <f t="shared" si="20"/>
        <v>116.57528352957928</v>
      </c>
      <c r="AC72">
        <f t="shared" si="21"/>
        <v>9.7028159006255734</v>
      </c>
      <c r="AD72">
        <f t="shared" si="22"/>
        <v>187.50364623760348</v>
      </c>
      <c r="AE72">
        <f t="shared" si="23"/>
        <v>18.112750382736266</v>
      </c>
      <c r="AF72">
        <f t="shared" si="24"/>
        <v>3.0195614222646143</v>
      </c>
      <c r="AG72">
        <f t="shared" si="25"/>
        <v>8.969256880020124</v>
      </c>
      <c r="AH72">
        <v>382.67323518767648</v>
      </c>
      <c r="AI72">
        <v>367.3449030303031</v>
      </c>
      <c r="AJ72">
        <v>1.692537461454146</v>
      </c>
      <c r="AK72">
        <v>65.621803526807724</v>
      </c>
      <c r="AL72">
        <f t="shared" si="26"/>
        <v>3.020413929821637</v>
      </c>
      <c r="AM72">
        <v>32.880793234590747</v>
      </c>
      <c r="AN72">
        <v>35.567465034965061</v>
      </c>
      <c r="AO72">
        <v>1.6345151550726161E-4</v>
      </c>
      <c r="AP72">
        <v>87.951736240355686</v>
      </c>
      <c r="AQ72">
        <v>42</v>
      </c>
      <c r="AR72">
        <v>6</v>
      </c>
      <c r="AS72">
        <f t="shared" si="27"/>
        <v>1</v>
      </c>
      <c r="AT72">
        <f t="shared" si="28"/>
        <v>0</v>
      </c>
      <c r="AU72">
        <f t="shared" si="29"/>
        <v>47122.260277519701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1009.5046497992397</v>
      </c>
      <c r="BI72">
        <f t="shared" si="33"/>
        <v>8.969256880020124</v>
      </c>
      <c r="BJ72" t="e">
        <f t="shared" si="34"/>
        <v>#DIV/0!</v>
      </c>
      <c r="BK72">
        <f t="shared" si="35"/>
        <v>8.8848098736383635E-3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1199.99875</v>
      </c>
      <c r="CQ72">
        <f t="shared" si="47"/>
        <v>1009.5046497992397</v>
      </c>
      <c r="CR72">
        <f t="shared" si="48"/>
        <v>0.84125475113973225</v>
      </c>
      <c r="CS72">
        <f t="shared" si="49"/>
        <v>0.16202166969968329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1657204222.6875</v>
      </c>
      <c r="CZ72">
        <v>351.32675</v>
      </c>
      <c r="DA72">
        <v>369.01650000000001</v>
      </c>
      <c r="DB72">
        <v>35.563787499999997</v>
      </c>
      <c r="DC72">
        <v>32.876987499999998</v>
      </c>
      <c r="DD72">
        <v>352.49874999999997</v>
      </c>
      <c r="DE72">
        <v>35.116549999999997</v>
      </c>
      <c r="DF72">
        <v>650.32925</v>
      </c>
      <c r="DG72">
        <v>101.21475</v>
      </c>
      <c r="DH72">
        <v>0.10036587499999999</v>
      </c>
      <c r="DI72">
        <v>33.876887500000002</v>
      </c>
      <c r="DJ72">
        <v>999.9</v>
      </c>
      <c r="DK72">
        <v>33.094774999999998</v>
      </c>
      <c r="DL72">
        <v>0</v>
      </c>
      <c r="DM72">
        <v>0</v>
      </c>
      <c r="DN72">
        <v>8979.61</v>
      </c>
      <c r="DO72">
        <v>0</v>
      </c>
      <c r="DP72">
        <v>2240.9375</v>
      </c>
      <c r="DQ72">
        <v>-17.689924999999999</v>
      </c>
      <c r="DR72">
        <v>364.28174999999999</v>
      </c>
      <c r="DS72">
        <v>381.561125</v>
      </c>
      <c r="DT72">
        <v>2.6867999999999999</v>
      </c>
      <c r="DU72">
        <v>369.01650000000001</v>
      </c>
      <c r="DV72">
        <v>32.876987499999998</v>
      </c>
      <c r="DW72">
        <v>3.5995849999999998</v>
      </c>
      <c r="DX72">
        <v>3.3276387500000002</v>
      </c>
      <c r="DY72">
        <v>27.096924999999999</v>
      </c>
      <c r="DZ72">
        <v>25.7650875</v>
      </c>
      <c r="EA72">
        <v>1199.99875</v>
      </c>
      <c r="EB72">
        <v>0.958002625</v>
      </c>
      <c r="EC72">
        <v>4.1997537500000001E-2</v>
      </c>
      <c r="ED72">
        <v>0</v>
      </c>
      <c r="EE72">
        <v>804.92875000000004</v>
      </c>
      <c r="EF72">
        <v>5.0001600000000002</v>
      </c>
      <c r="EG72">
        <v>11879.975</v>
      </c>
      <c r="EH72">
        <v>9515.17</v>
      </c>
      <c r="EI72">
        <v>48.234250000000003</v>
      </c>
      <c r="EJ72">
        <v>50.968499999999999</v>
      </c>
      <c r="EK72">
        <v>49.460624999999993</v>
      </c>
      <c r="EL72">
        <v>49.538749999999993</v>
      </c>
      <c r="EM72">
        <v>50</v>
      </c>
      <c r="EN72">
        <v>1144.8087499999999</v>
      </c>
      <c r="EO72">
        <v>50.19</v>
      </c>
      <c r="EP72">
        <v>0</v>
      </c>
      <c r="EQ72">
        <v>608805.89999985695</v>
      </c>
      <c r="ER72">
        <v>0</v>
      </c>
      <c r="ES72">
        <v>806.52088461538449</v>
      </c>
      <c r="ET72">
        <v>-18.796683754062261</v>
      </c>
      <c r="EU72">
        <v>-156.81709440116069</v>
      </c>
      <c r="EV72">
        <v>11894.01153846154</v>
      </c>
      <c r="EW72">
        <v>15</v>
      </c>
      <c r="EX72">
        <v>1657194677</v>
      </c>
      <c r="EY72" t="s">
        <v>416</v>
      </c>
      <c r="EZ72">
        <v>1657194677</v>
      </c>
      <c r="FA72">
        <v>1657194677</v>
      </c>
      <c r="FB72">
        <v>4</v>
      </c>
      <c r="FC72">
        <v>-0.154</v>
      </c>
      <c r="FD72">
        <v>6.0000000000000001E-3</v>
      </c>
      <c r="FE72">
        <v>-1.1719999999999999</v>
      </c>
      <c r="FF72">
        <v>0.44700000000000001</v>
      </c>
      <c r="FG72">
        <v>415</v>
      </c>
      <c r="FH72">
        <v>30</v>
      </c>
      <c r="FI72">
        <v>0.27</v>
      </c>
      <c r="FJ72">
        <v>0.12</v>
      </c>
      <c r="FK72">
        <v>-17.180597500000001</v>
      </c>
      <c r="FL72">
        <v>-3.362664540337672</v>
      </c>
      <c r="FM72">
        <v>0.32626681986335992</v>
      </c>
      <c r="FN72">
        <v>0</v>
      </c>
      <c r="FO72">
        <v>807.64158823529408</v>
      </c>
      <c r="FP72">
        <v>-18.718502654225141</v>
      </c>
      <c r="FQ72">
        <v>1.850686249788362</v>
      </c>
      <c r="FR72">
        <v>0</v>
      </c>
      <c r="FS72">
        <v>2.676142</v>
      </c>
      <c r="FT72">
        <v>0.1537924953095596</v>
      </c>
      <c r="FU72">
        <v>2.822981935826013E-2</v>
      </c>
      <c r="FV72">
        <v>0</v>
      </c>
      <c r="FW72">
        <v>0</v>
      </c>
      <c r="FX72">
        <v>3</v>
      </c>
      <c r="FY72" t="s">
        <v>425</v>
      </c>
      <c r="FZ72">
        <v>3.36869</v>
      </c>
      <c r="GA72">
        <v>2.89364</v>
      </c>
      <c r="GB72">
        <v>8.6335099999999998E-2</v>
      </c>
      <c r="GC72">
        <v>9.0947399999999998E-2</v>
      </c>
      <c r="GD72">
        <v>0.14479800000000001</v>
      </c>
      <c r="GE72">
        <v>0.139933</v>
      </c>
      <c r="GF72">
        <v>31485.1</v>
      </c>
      <c r="GG72">
        <v>27271.8</v>
      </c>
      <c r="GH72">
        <v>30802.799999999999</v>
      </c>
      <c r="GI72">
        <v>27965.599999999999</v>
      </c>
      <c r="GJ72">
        <v>34724.6</v>
      </c>
      <c r="GK72">
        <v>33960.400000000001</v>
      </c>
      <c r="GL72">
        <v>40172.199999999997</v>
      </c>
      <c r="GM72">
        <v>39008</v>
      </c>
      <c r="GN72">
        <v>2.2582800000000001</v>
      </c>
      <c r="GO72">
        <v>1.53305</v>
      </c>
      <c r="GP72">
        <v>0</v>
      </c>
      <c r="GQ72">
        <v>1.8417800000000002E-2</v>
      </c>
      <c r="GR72">
        <v>999.9</v>
      </c>
      <c r="GS72">
        <v>32.801900000000003</v>
      </c>
      <c r="GT72">
        <v>52.1</v>
      </c>
      <c r="GU72">
        <v>42.8</v>
      </c>
      <c r="GV72">
        <v>44.2562</v>
      </c>
      <c r="GW72">
        <v>50.693800000000003</v>
      </c>
      <c r="GX72">
        <v>42.900599999999997</v>
      </c>
      <c r="GY72">
        <v>1</v>
      </c>
      <c r="GZ72">
        <v>0.70866899999999999</v>
      </c>
      <c r="HA72">
        <v>1.8934</v>
      </c>
      <c r="HB72">
        <v>20.195900000000002</v>
      </c>
      <c r="HC72">
        <v>5.2147399999999999</v>
      </c>
      <c r="HD72">
        <v>11.974</v>
      </c>
      <c r="HE72">
        <v>4.9898499999999997</v>
      </c>
      <c r="HF72">
        <v>3.2924799999999999</v>
      </c>
      <c r="HG72">
        <v>7042.1</v>
      </c>
      <c r="HH72">
        <v>9999</v>
      </c>
      <c r="HI72">
        <v>9999</v>
      </c>
      <c r="HJ72">
        <v>658.8</v>
      </c>
      <c r="HK72">
        <v>4.9713500000000002</v>
      </c>
      <c r="HL72">
        <v>1.8748499999999999</v>
      </c>
      <c r="HM72">
        <v>1.87117</v>
      </c>
      <c r="HN72">
        <v>1.8709</v>
      </c>
      <c r="HO72">
        <v>1.8753599999999999</v>
      </c>
      <c r="HP72">
        <v>1.8721000000000001</v>
      </c>
      <c r="HQ72">
        <v>1.86754</v>
      </c>
      <c r="HR72">
        <v>1.8785099999999999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-1.1719999999999999</v>
      </c>
      <c r="IG72">
        <v>0.44729999999999998</v>
      </c>
      <c r="IH72">
        <v>-1.172199999999918</v>
      </c>
      <c r="II72">
        <v>0</v>
      </c>
      <c r="IJ72">
        <v>0</v>
      </c>
      <c r="IK72">
        <v>0</v>
      </c>
      <c r="IL72">
        <v>0.44723499999999922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159.1</v>
      </c>
      <c r="IU72">
        <v>159.1</v>
      </c>
      <c r="IV72">
        <v>0.97656200000000004</v>
      </c>
      <c r="IW72">
        <v>2.5952099999999998</v>
      </c>
      <c r="IX72">
        <v>1.49902</v>
      </c>
      <c r="IY72">
        <v>2.2790499999999998</v>
      </c>
      <c r="IZ72">
        <v>1.69678</v>
      </c>
      <c r="JA72">
        <v>2.3974600000000001</v>
      </c>
      <c r="JB72">
        <v>46.5321</v>
      </c>
      <c r="JC72">
        <v>14.1671</v>
      </c>
      <c r="JD72">
        <v>18</v>
      </c>
      <c r="JE72">
        <v>661.495</v>
      </c>
      <c r="JF72">
        <v>271.91699999999997</v>
      </c>
      <c r="JG72">
        <v>29.999700000000001</v>
      </c>
      <c r="JH72">
        <v>36.405000000000001</v>
      </c>
      <c r="JI72">
        <v>30.000599999999999</v>
      </c>
      <c r="JJ72">
        <v>36.158200000000001</v>
      </c>
      <c r="JK72">
        <v>36.158200000000001</v>
      </c>
      <c r="JL72">
        <v>19.622399999999999</v>
      </c>
      <c r="JM72">
        <v>29.5517</v>
      </c>
      <c r="JN72">
        <v>51.224400000000003</v>
      </c>
      <c r="JO72">
        <v>30</v>
      </c>
      <c r="JP72">
        <v>384.52800000000002</v>
      </c>
      <c r="JQ72">
        <v>32.786000000000001</v>
      </c>
      <c r="JR72">
        <v>98.190200000000004</v>
      </c>
      <c r="JS72">
        <v>98.210700000000003</v>
      </c>
    </row>
    <row r="73" spans="1:279" x14ac:dyDescent="0.2">
      <c r="A73">
        <v>58</v>
      </c>
      <c r="B73">
        <v>1657204229</v>
      </c>
      <c r="C73">
        <v>227.5</v>
      </c>
      <c r="D73" t="s">
        <v>534</v>
      </c>
      <c r="E73" t="s">
        <v>535</v>
      </c>
      <c r="F73">
        <v>4</v>
      </c>
      <c r="G73">
        <v>1657204227</v>
      </c>
      <c r="H73">
        <f t="shared" si="0"/>
        <v>3.0369195449900413E-3</v>
      </c>
      <c r="I73">
        <f t="shared" si="1"/>
        <v>3.0369195449900412</v>
      </c>
      <c r="J73">
        <f t="shared" si="2"/>
        <v>9.2439306064661455</v>
      </c>
      <c r="K73">
        <f t="shared" si="3"/>
        <v>358.30828571428577</v>
      </c>
      <c r="L73">
        <f t="shared" si="4"/>
        <v>276.88084006942148</v>
      </c>
      <c r="M73">
        <f t="shared" si="5"/>
        <v>28.052263105462565</v>
      </c>
      <c r="N73">
        <f t="shared" si="6"/>
        <v>36.302108521500628</v>
      </c>
      <c r="O73">
        <f t="shared" si="7"/>
        <v>0.20773395454591381</v>
      </c>
      <c r="P73">
        <f t="shared" si="8"/>
        <v>2.7667927082305805</v>
      </c>
      <c r="Q73">
        <f t="shared" si="9"/>
        <v>0.19944175467333819</v>
      </c>
      <c r="R73">
        <f t="shared" si="10"/>
        <v>0.12536853711975482</v>
      </c>
      <c r="S73">
        <f t="shared" si="11"/>
        <v>194.41938861251995</v>
      </c>
      <c r="T73">
        <f t="shared" si="12"/>
        <v>34.26218502573979</v>
      </c>
      <c r="U73">
        <f t="shared" si="13"/>
        <v>33.099971428571429</v>
      </c>
      <c r="V73">
        <f t="shared" si="14"/>
        <v>5.0805551685941097</v>
      </c>
      <c r="W73">
        <f t="shared" si="15"/>
        <v>67.874699555574864</v>
      </c>
      <c r="X73">
        <f t="shared" si="16"/>
        <v>3.6039369022636993</v>
      </c>
      <c r="Y73">
        <f t="shared" si="17"/>
        <v>5.3096911306588481</v>
      </c>
      <c r="Z73">
        <f t="shared" si="18"/>
        <v>1.4766182663304104</v>
      </c>
      <c r="AA73">
        <f t="shared" si="19"/>
        <v>-133.92815193406082</v>
      </c>
      <c r="AB73">
        <f t="shared" si="20"/>
        <v>117.53004832360506</v>
      </c>
      <c r="AC73">
        <f t="shared" si="21"/>
        <v>9.7757452505066009</v>
      </c>
      <c r="AD73">
        <f t="shared" si="22"/>
        <v>187.79703025257078</v>
      </c>
      <c r="AE73">
        <f t="shared" si="23"/>
        <v>18.312068646028479</v>
      </c>
      <c r="AF73">
        <f t="shared" si="24"/>
        <v>3.03102226422001</v>
      </c>
      <c r="AG73">
        <f t="shared" si="25"/>
        <v>9.2439306064661455</v>
      </c>
      <c r="AH73">
        <v>389.55966919072631</v>
      </c>
      <c r="AI73">
        <v>374.03816363636338</v>
      </c>
      <c r="AJ73">
        <v>1.6757605343018891</v>
      </c>
      <c r="AK73">
        <v>65.621803526807724</v>
      </c>
      <c r="AL73">
        <f t="shared" si="26"/>
        <v>3.0369195449900412</v>
      </c>
      <c r="AM73">
        <v>32.873605428247522</v>
      </c>
      <c r="AN73">
        <v>35.574467832167848</v>
      </c>
      <c r="AO73">
        <v>2.0336425628609829E-4</v>
      </c>
      <c r="AP73">
        <v>87.951736240355686</v>
      </c>
      <c r="AQ73">
        <v>42</v>
      </c>
      <c r="AR73">
        <v>6</v>
      </c>
      <c r="AS73">
        <f t="shared" si="27"/>
        <v>1</v>
      </c>
      <c r="AT73">
        <f t="shared" si="28"/>
        <v>0</v>
      </c>
      <c r="AU73">
        <f t="shared" si="29"/>
        <v>47177.305263905189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1009.4708997992334</v>
      </c>
      <c r="BI73">
        <f t="shared" si="33"/>
        <v>9.2439306064661455</v>
      </c>
      <c r="BJ73" t="e">
        <f t="shared" si="34"/>
        <v>#DIV/0!</v>
      </c>
      <c r="BK73">
        <f t="shared" si="35"/>
        <v>9.1572036482721851E-3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1199.958571428572</v>
      </c>
      <c r="CQ73">
        <f t="shared" si="47"/>
        <v>1009.4708997992334</v>
      </c>
      <c r="CR73">
        <f t="shared" si="48"/>
        <v>0.84125479315293394</v>
      </c>
      <c r="CS73">
        <f t="shared" si="49"/>
        <v>0.1620217507851627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1657204227</v>
      </c>
      <c r="CZ73">
        <v>358.30828571428577</v>
      </c>
      <c r="DA73">
        <v>376.20342857142862</v>
      </c>
      <c r="DB73">
        <v>35.5715</v>
      </c>
      <c r="DC73">
        <v>32.874785714285707</v>
      </c>
      <c r="DD73">
        <v>359.48057142857141</v>
      </c>
      <c r="DE73">
        <v>35.124242857142853</v>
      </c>
      <c r="DF73">
        <v>650.39242857142858</v>
      </c>
      <c r="DG73">
        <v>101.2152857142857</v>
      </c>
      <c r="DH73">
        <v>0.10000608571428569</v>
      </c>
      <c r="DI73">
        <v>33.887900000000002</v>
      </c>
      <c r="DJ73">
        <v>999.89999999999986</v>
      </c>
      <c r="DK73">
        <v>33.099971428571429</v>
      </c>
      <c r="DL73">
        <v>0</v>
      </c>
      <c r="DM73">
        <v>0</v>
      </c>
      <c r="DN73">
        <v>8990.5357142857138</v>
      </c>
      <c r="DO73">
        <v>0</v>
      </c>
      <c r="DP73">
        <v>2231.5157142857138</v>
      </c>
      <c r="DQ73">
        <v>-17.895128571428579</v>
      </c>
      <c r="DR73">
        <v>371.52385714285708</v>
      </c>
      <c r="DS73">
        <v>388.99142857142863</v>
      </c>
      <c r="DT73">
        <v>2.6966842857142859</v>
      </c>
      <c r="DU73">
        <v>376.20342857142862</v>
      </c>
      <c r="DV73">
        <v>32.874785714285707</v>
      </c>
      <c r="DW73">
        <v>3.6003814285714291</v>
      </c>
      <c r="DX73">
        <v>3.3274357142857141</v>
      </c>
      <c r="DY73">
        <v>27.10071428571429</v>
      </c>
      <c r="DZ73">
        <v>25.764057142857151</v>
      </c>
      <c r="EA73">
        <v>1199.958571428572</v>
      </c>
      <c r="EB73">
        <v>0.9580008571428571</v>
      </c>
      <c r="EC73">
        <v>4.1999257142857141E-2</v>
      </c>
      <c r="ED73">
        <v>0</v>
      </c>
      <c r="EE73">
        <v>803.74914285714283</v>
      </c>
      <c r="EF73">
        <v>5.0001600000000002</v>
      </c>
      <c r="EG73">
        <v>11615.514285714289</v>
      </c>
      <c r="EH73">
        <v>9514.8614285714284</v>
      </c>
      <c r="EI73">
        <v>48.267714285714291</v>
      </c>
      <c r="EJ73">
        <v>51</v>
      </c>
      <c r="EK73">
        <v>49.473000000000013</v>
      </c>
      <c r="EL73">
        <v>49.588999999999999</v>
      </c>
      <c r="EM73">
        <v>50</v>
      </c>
      <c r="EN73">
        <v>1144.768571428571</v>
      </c>
      <c r="EO73">
        <v>50.19</v>
      </c>
      <c r="EP73">
        <v>0</v>
      </c>
      <c r="EQ73">
        <v>608809.5</v>
      </c>
      <c r="ER73">
        <v>0</v>
      </c>
      <c r="ES73">
        <v>805.43661538461549</v>
      </c>
      <c r="ET73">
        <v>-18.039179500486021</v>
      </c>
      <c r="EU73">
        <v>-1550.5435905154641</v>
      </c>
      <c r="EV73">
        <v>11819.50769230769</v>
      </c>
      <c r="EW73">
        <v>15</v>
      </c>
      <c r="EX73">
        <v>1657194677</v>
      </c>
      <c r="EY73" t="s">
        <v>416</v>
      </c>
      <c r="EZ73">
        <v>1657194677</v>
      </c>
      <c r="FA73">
        <v>1657194677</v>
      </c>
      <c r="FB73">
        <v>4</v>
      </c>
      <c r="FC73">
        <v>-0.154</v>
      </c>
      <c r="FD73">
        <v>6.0000000000000001E-3</v>
      </c>
      <c r="FE73">
        <v>-1.1719999999999999</v>
      </c>
      <c r="FF73">
        <v>0.44700000000000001</v>
      </c>
      <c r="FG73">
        <v>415</v>
      </c>
      <c r="FH73">
        <v>30</v>
      </c>
      <c r="FI73">
        <v>0.27</v>
      </c>
      <c r="FJ73">
        <v>0.12</v>
      </c>
      <c r="FK73">
        <v>-17.404237500000001</v>
      </c>
      <c r="FL73">
        <v>-3.3435861163226441</v>
      </c>
      <c r="FM73">
        <v>0.32427451695091652</v>
      </c>
      <c r="FN73">
        <v>0</v>
      </c>
      <c r="FO73">
        <v>806.36508823529402</v>
      </c>
      <c r="FP73">
        <v>-18.328143628515221</v>
      </c>
      <c r="FQ73">
        <v>1.812721765218503</v>
      </c>
      <c r="FR73">
        <v>0</v>
      </c>
      <c r="FS73">
        <v>2.6896900000000001</v>
      </c>
      <c r="FT73">
        <v>-8.7332082551620782E-3</v>
      </c>
      <c r="FU73">
        <v>6.8693504059699926E-3</v>
      </c>
      <c r="FV73">
        <v>1</v>
      </c>
      <c r="FW73">
        <v>1</v>
      </c>
      <c r="FX73">
        <v>3</v>
      </c>
      <c r="FY73" t="s">
        <v>417</v>
      </c>
      <c r="FZ73">
        <v>3.3687100000000001</v>
      </c>
      <c r="GA73">
        <v>2.8936999999999999</v>
      </c>
      <c r="GB73">
        <v>8.7576000000000001E-2</v>
      </c>
      <c r="GC73">
        <v>9.2225199999999993E-2</v>
      </c>
      <c r="GD73">
        <v>0.144819</v>
      </c>
      <c r="GE73">
        <v>0.13994500000000001</v>
      </c>
      <c r="GF73">
        <v>31441.4</v>
      </c>
      <c r="GG73">
        <v>27233.3</v>
      </c>
      <c r="GH73">
        <v>30801.9</v>
      </c>
      <c r="GI73">
        <v>27965.5</v>
      </c>
      <c r="GJ73">
        <v>34722.5</v>
      </c>
      <c r="GK73">
        <v>33959.9</v>
      </c>
      <c r="GL73">
        <v>40170.800000000003</v>
      </c>
      <c r="GM73">
        <v>39007.9</v>
      </c>
      <c r="GN73">
        <v>2.2587000000000002</v>
      </c>
      <c r="GO73">
        <v>1.5328999999999999</v>
      </c>
      <c r="GP73">
        <v>0</v>
      </c>
      <c r="GQ73">
        <v>1.77994E-2</v>
      </c>
      <c r="GR73">
        <v>999.9</v>
      </c>
      <c r="GS73">
        <v>32.813600000000001</v>
      </c>
      <c r="GT73">
        <v>52.1</v>
      </c>
      <c r="GU73">
        <v>42.8</v>
      </c>
      <c r="GV73">
        <v>44.255899999999997</v>
      </c>
      <c r="GW73">
        <v>50.573799999999999</v>
      </c>
      <c r="GX73">
        <v>43.173099999999998</v>
      </c>
      <c r="GY73">
        <v>1</v>
      </c>
      <c r="GZ73">
        <v>0.70899599999999996</v>
      </c>
      <c r="HA73">
        <v>1.8941399999999999</v>
      </c>
      <c r="HB73">
        <v>20.195599999999999</v>
      </c>
      <c r="HC73">
        <v>5.2150400000000001</v>
      </c>
      <c r="HD73">
        <v>11.974</v>
      </c>
      <c r="HE73">
        <v>4.9904999999999999</v>
      </c>
      <c r="HF73">
        <v>3.2925800000000001</v>
      </c>
      <c r="HG73">
        <v>7042.3</v>
      </c>
      <c r="HH73">
        <v>9999</v>
      </c>
      <c r="HI73">
        <v>9999</v>
      </c>
      <c r="HJ73">
        <v>658.8</v>
      </c>
      <c r="HK73">
        <v>4.9713599999999998</v>
      </c>
      <c r="HL73">
        <v>1.8748499999999999</v>
      </c>
      <c r="HM73">
        <v>1.87117</v>
      </c>
      <c r="HN73">
        <v>1.8708899999999999</v>
      </c>
      <c r="HO73">
        <v>1.87531</v>
      </c>
      <c r="HP73">
        <v>1.8721000000000001</v>
      </c>
      <c r="HQ73">
        <v>1.8675299999999999</v>
      </c>
      <c r="HR73">
        <v>1.8785099999999999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-1.1719999999999999</v>
      </c>
      <c r="IG73">
        <v>0.44719999999999999</v>
      </c>
      <c r="IH73">
        <v>-1.172199999999918</v>
      </c>
      <c r="II73">
        <v>0</v>
      </c>
      <c r="IJ73">
        <v>0</v>
      </c>
      <c r="IK73">
        <v>0</v>
      </c>
      <c r="IL73">
        <v>0.44723499999999922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159.19999999999999</v>
      </c>
      <c r="IU73">
        <v>159.19999999999999</v>
      </c>
      <c r="IV73">
        <v>0.99121099999999995</v>
      </c>
      <c r="IW73">
        <v>2.6049799999999999</v>
      </c>
      <c r="IX73">
        <v>1.49902</v>
      </c>
      <c r="IY73">
        <v>2.2790499999999998</v>
      </c>
      <c r="IZ73">
        <v>1.69678</v>
      </c>
      <c r="JA73">
        <v>2.2802699999999998</v>
      </c>
      <c r="JB73">
        <v>46.5321</v>
      </c>
      <c r="JC73">
        <v>14.158300000000001</v>
      </c>
      <c r="JD73">
        <v>18</v>
      </c>
      <c r="JE73">
        <v>661.86500000000001</v>
      </c>
      <c r="JF73">
        <v>271.86099999999999</v>
      </c>
      <c r="JG73">
        <v>30.0001</v>
      </c>
      <c r="JH73">
        <v>36.409599999999998</v>
      </c>
      <c r="JI73">
        <v>30.000499999999999</v>
      </c>
      <c r="JJ73">
        <v>36.1616</v>
      </c>
      <c r="JK73">
        <v>36.1616</v>
      </c>
      <c r="JL73">
        <v>19.899999999999999</v>
      </c>
      <c r="JM73">
        <v>29.824200000000001</v>
      </c>
      <c r="JN73">
        <v>50.852899999999998</v>
      </c>
      <c r="JO73">
        <v>30</v>
      </c>
      <c r="JP73">
        <v>391.21499999999997</v>
      </c>
      <c r="JQ73">
        <v>32.758899999999997</v>
      </c>
      <c r="JR73">
        <v>98.187100000000001</v>
      </c>
      <c r="JS73">
        <v>98.210400000000007</v>
      </c>
    </row>
    <row r="74" spans="1:279" x14ac:dyDescent="0.2">
      <c r="A74">
        <v>59</v>
      </c>
      <c r="B74">
        <v>1657204233</v>
      </c>
      <c r="C74">
        <v>231.5</v>
      </c>
      <c r="D74" t="s">
        <v>536</v>
      </c>
      <c r="E74" t="s">
        <v>537</v>
      </c>
      <c r="F74">
        <v>4</v>
      </c>
      <c r="G74">
        <v>1657204230.6875</v>
      </c>
      <c r="H74">
        <f t="shared" si="0"/>
        <v>3.0475002675352408E-3</v>
      </c>
      <c r="I74">
        <f t="shared" si="1"/>
        <v>3.0475002675352409</v>
      </c>
      <c r="J74">
        <f t="shared" si="2"/>
        <v>9.4863057218527693</v>
      </c>
      <c r="K74">
        <f t="shared" si="3"/>
        <v>364.28699999999998</v>
      </c>
      <c r="L74">
        <f t="shared" si="4"/>
        <v>281.11851375892587</v>
      </c>
      <c r="M74">
        <f t="shared" si="5"/>
        <v>28.481662162281726</v>
      </c>
      <c r="N74">
        <f t="shared" si="6"/>
        <v>36.907918747068599</v>
      </c>
      <c r="O74">
        <f t="shared" si="7"/>
        <v>0.20861349605193943</v>
      </c>
      <c r="P74">
        <f t="shared" si="8"/>
        <v>2.7699028142924638</v>
      </c>
      <c r="Q74">
        <f t="shared" si="9"/>
        <v>0.20026143290913911</v>
      </c>
      <c r="R74">
        <f t="shared" si="10"/>
        <v>0.12588593267682494</v>
      </c>
      <c r="S74">
        <f t="shared" si="11"/>
        <v>194.42621961261207</v>
      </c>
      <c r="T74">
        <f t="shared" si="12"/>
        <v>34.264766100825248</v>
      </c>
      <c r="U74">
        <f t="shared" si="13"/>
        <v>33.100312500000001</v>
      </c>
      <c r="V74">
        <f t="shared" si="14"/>
        <v>5.0806524630016732</v>
      </c>
      <c r="W74">
        <f t="shared" si="15"/>
        <v>67.871939843312859</v>
      </c>
      <c r="X74">
        <f t="shared" si="16"/>
        <v>3.6049599178581451</v>
      </c>
      <c r="Y74">
        <f t="shared" si="17"/>
        <v>5.3114142990173088</v>
      </c>
      <c r="Z74">
        <f t="shared" si="18"/>
        <v>1.4756925451435281</v>
      </c>
      <c r="AA74">
        <f t="shared" si="19"/>
        <v>-134.39476179830413</v>
      </c>
      <c r="AB74">
        <f t="shared" si="20"/>
        <v>118.47921581584872</v>
      </c>
      <c r="AC74">
        <f t="shared" si="21"/>
        <v>9.8439253573503045</v>
      </c>
      <c r="AD74">
        <f t="shared" si="22"/>
        <v>188.35459898750696</v>
      </c>
      <c r="AE74">
        <f t="shared" si="23"/>
        <v>18.574643682267766</v>
      </c>
      <c r="AF74">
        <f t="shared" si="24"/>
        <v>3.041846654526386</v>
      </c>
      <c r="AG74">
        <f t="shared" si="25"/>
        <v>9.4863057218527693</v>
      </c>
      <c r="AH74">
        <v>396.58174585877589</v>
      </c>
      <c r="AI74">
        <v>380.78468484848491</v>
      </c>
      <c r="AJ74">
        <v>1.6866273635739979</v>
      </c>
      <c r="AK74">
        <v>65.621803526807724</v>
      </c>
      <c r="AL74">
        <f t="shared" si="26"/>
        <v>3.0475002675352409</v>
      </c>
      <c r="AM74">
        <v>32.877629432143017</v>
      </c>
      <c r="AN74">
        <v>35.58770489510492</v>
      </c>
      <c r="AO74">
        <v>2.6575000539340581E-4</v>
      </c>
      <c r="AP74">
        <v>87.951736240355686</v>
      </c>
      <c r="AQ74">
        <v>42</v>
      </c>
      <c r="AR74">
        <v>6</v>
      </c>
      <c r="AS74">
        <f t="shared" si="27"/>
        <v>1</v>
      </c>
      <c r="AT74">
        <f t="shared" si="28"/>
        <v>0</v>
      </c>
      <c r="AU74">
        <f t="shared" si="29"/>
        <v>47261.751909027662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1009.5095997992809</v>
      </c>
      <c r="BI74">
        <f t="shared" si="33"/>
        <v>9.4863057218527693</v>
      </c>
      <c r="BJ74" t="e">
        <f t="shared" si="34"/>
        <v>#DIV/0!</v>
      </c>
      <c r="BK74">
        <f t="shared" si="35"/>
        <v>9.3969445399418854E-3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1200.0050000000001</v>
      </c>
      <c r="CQ74">
        <f t="shared" si="47"/>
        <v>1009.5095997992809</v>
      </c>
      <c r="CR74">
        <f t="shared" si="48"/>
        <v>0.84125449460567314</v>
      </c>
      <c r="CS74">
        <f t="shared" si="49"/>
        <v>0.16202117458894927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1657204230.6875</v>
      </c>
      <c r="CZ74">
        <v>364.28699999999998</v>
      </c>
      <c r="DA74">
        <v>382.445875</v>
      </c>
      <c r="DB74">
        <v>35.581524999999999</v>
      </c>
      <c r="DC74">
        <v>32.875037499999998</v>
      </c>
      <c r="DD74">
        <v>365.45937500000002</v>
      </c>
      <c r="DE74">
        <v>35.134287499999999</v>
      </c>
      <c r="DF74">
        <v>650.35137499999996</v>
      </c>
      <c r="DG74">
        <v>101.21550000000001</v>
      </c>
      <c r="DH74">
        <v>9.9997799999999998E-2</v>
      </c>
      <c r="DI74">
        <v>33.893712499999999</v>
      </c>
      <c r="DJ74">
        <v>999.9</v>
      </c>
      <c r="DK74">
        <v>33.100312500000001</v>
      </c>
      <c r="DL74">
        <v>0</v>
      </c>
      <c r="DM74">
        <v>0</v>
      </c>
      <c r="DN74">
        <v>9007.0300000000007</v>
      </c>
      <c r="DO74">
        <v>0</v>
      </c>
      <c r="DP74">
        <v>1681.0675000000001</v>
      </c>
      <c r="DQ74">
        <v>-18.158837500000001</v>
      </c>
      <c r="DR74">
        <v>377.72725000000003</v>
      </c>
      <c r="DS74">
        <v>395.44637499999999</v>
      </c>
      <c r="DT74">
        <v>2.7064949999999999</v>
      </c>
      <c r="DU74">
        <v>382.445875</v>
      </c>
      <c r="DV74">
        <v>32.875037499999998</v>
      </c>
      <c r="DW74">
        <v>3.6013962500000001</v>
      </c>
      <c r="DX74">
        <v>3.32745625</v>
      </c>
      <c r="DY74">
        <v>27.105499999999999</v>
      </c>
      <c r="DZ74">
        <v>25.764175000000002</v>
      </c>
      <c r="EA74">
        <v>1200.0050000000001</v>
      </c>
      <c r="EB74">
        <v>0.95800675000000002</v>
      </c>
      <c r="EC74">
        <v>4.1993500000000003E-2</v>
      </c>
      <c r="ED74">
        <v>0</v>
      </c>
      <c r="EE74">
        <v>802.49212499999999</v>
      </c>
      <c r="EF74">
        <v>5.0001600000000002</v>
      </c>
      <c r="EG74">
        <v>10878.7</v>
      </c>
      <c r="EH74">
        <v>9515.2212499999987</v>
      </c>
      <c r="EI74">
        <v>48.25</v>
      </c>
      <c r="EJ74">
        <v>51</v>
      </c>
      <c r="EK74">
        <v>49.492125000000001</v>
      </c>
      <c r="EL74">
        <v>49.569875000000003</v>
      </c>
      <c r="EM74">
        <v>49.984250000000003</v>
      </c>
      <c r="EN74">
        <v>1144.825</v>
      </c>
      <c r="EO74">
        <v>50.18</v>
      </c>
      <c r="EP74">
        <v>0</v>
      </c>
      <c r="EQ74">
        <v>608813.70000004768</v>
      </c>
      <c r="ER74">
        <v>0</v>
      </c>
      <c r="ES74">
        <v>804.05124000000001</v>
      </c>
      <c r="ET74">
        <v>-17.42684612751157</v>
      </c>
      <c r="EU74">
        <v>-5539.8846007863704</v>
      </c>
      <c r="EV74">
        <v>11526.94</v>
      </c>
      <c r="EW74">
        <v>15</v>
      </c>
      <c r="EX74">
        <v>1657194677</v>
      </c>
      <c r="EY74" t="s">
        <v>416</v>
      </c>
      <c r="EZ74">
        <v>1657194677</v>
      </c>
      <c r="FA74">
        <v>1657194677</v>
      </c>
      <c r="FB74">
        <v>4</v>
      </c>
      <c r="FC74">
        <v>-0.154</v>
      </c>
      <c r="FD74">
        <v>6.0000000000000001E-3</v>
      </c>
      <c r="FE74">
        <v>-1.1719999999999999</v>
      </c>
      <c r="FF74">
        <v>0.44700000000000001</v>
      </c>
      <c r="FG74">
        <v>415</v>
      </c>
      <c r="FH74">
        <v>30</v>
      </c>
      <c r="FI74">
        <v>0.27</v>
      </c>
      <c r="FJ74">
        <v>0.12</v>
      </c>
      <c r="FK74">
        <v>-17.630320000000001</v>
      </c>
      <c r="FL74">
        <v>-3.6543737335834821</v>
      </c>
      <c r="FM74">
        <v>0.35346524807963819</v>
      </c>
      <c r="FN74">
        <v>0</v>
      </c>
      <c r="FO74">
        <v>805.05373529411759</v>
      </c>
      <c r="FP74">
        <v>-18.14623376476046</v>
      </c>
      <c r="FQ74">
        <v>1.7914933683255261</v>
      </c>
      <c r="FR74">
        <v>0</v>
      </c>
      <c r="FS74">
        <v>2.6909027499999998</v>
      </c>
      <c r="FT74">
        <v>6.4566641651024381E-2</v>
      </c>
      <c r="FU74">
        <v>8.692830663109689E-3</v>
      </c>
      <c r="FV74">
        <v>1</v>
      </c>
      <c r="FW74">
        <v>1</v>
      </c>
      <c r="FX74">
        <v>3</v>
      </c>
      <c r="FY74" t="s">
        <v>417</v>
      </c>
      <c r="FZ74">
        <v>3.3687399999999998</v>
      </c>
      <c r="GA74">
        <v>2.89377</v>
      </c>
      <c r="GB74">
        <v>8.8821399999999995E-2</v>
      </c>
      <c r="GC74">
        <v>9.3516500000000002E-2</v>
      </c>
      <c r="GD74">
        <v>0.14485200000000001</v>
      </c>
      <c r="GE74">
        <v>0.13988</v>
      </c>
      <c r="GF74">
        <v>31398</v>
      </c>
      <c r="GG74">
        <v>27194</v>
      </c>
      <c r="GH74">
        <v>30801.5</v>
      </c>
      <c r="GI74">
        <v>27965</v>
      </c>
      <c r="GJ74">
        <v>34720.9</v>
      </c>
      <c r="GK74">
        <v>33961.599999999999</v>
      </c>
      <c r="GL74">
        <v>40170.400000000001</v>
      </c>
      <c r="GM74">
        <v>39006.9</v>
      </c>
      <c r="GN74">
        <v>2.2589999999999999</v>
      </c>
      <c r="GO74">
        <v>1.5326200000000001</v>
      </c>
      <c r="GP74">
        <v>0</v>
      </c>
      <c r="GQ74">
        <v>1.7180999999999998E-2</v>
      </c>
      <c r="GR74">
        <v>999.9</v>
      </c>
      <c r="GS74">
        <v>32.827399999999997</v>
      </c>
      <c r="GT74">
        <v>52.1</v>
      </c>
      <c r="GU74">
        <v>42.8</v>
      </c>
      <c r="GV74">
        <v>44.253</v>
      </c>
      <c r="GW74">
        <v>50.483800000000002</v>
      </c>
      <c r="GX74">
        <v>42.804499999999997</v>
      </c>
      <c r="GY74">
        <v>1</v>
      </c>
      <c r="GZ74">
        <v>0.70944399999999996</v>
      </c>
      <c r="HA74">
        <v>1.89947</v>
      </c>
      <c r="HB74">
        <v>20.1953</v>
      </c>
      <c r="HC74">
        <v>5.2157900000000001</v>
      </c>
      <c r="HD74">
        <v>11.974</v>
      </c>
      <c r="HE74">
        <v>4.9907000000000004</v>
      </c>
      <c r="HF74">
        <v>3.2926500000000001</v>
      </c>
      <c r="HG74">
        <v>7042.3</v>
      </c>
      <c r="HH74">
        <v>9999</v>
      </c>
      <c r="HI74">
        <v>9999</v>
      </c>
      <c r="HJ74">
        <v>658.8</v>
      </c>
      <c r="HK74">
        <v>4.9713500000000002</v>
      </c>
      <c r="HL74">
        <v>1.8748499999999999</v>
      </c>
      <c r="HM74">
        <v>1.87117</v>
      </c>
      <c r="HN74">
        <v>1.8708899999999999</v>
      </c>
      <c r="HO74">
        <v>1.8753200000000001</v>
      </c>
      <c r="HP74">
        <v>1.8721000000000001</v>
      </c>
      <c r="HQ74">
        <v>1.8675200000000001</v>
      </c>
      <c r="HR74">
        <v>1.8785099999999999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-1.1719999999999999</v>
      </c>
      <c r="IG74">
        <v>0.44729999999999998</v>
      </c>
      <c r="IH74">
        <v>-1.172199999999918</v>
      </c>
      <c r="II74">
        <v>0</v>
      </c>
      <c r="IJ74">
        <v>0</v>
      </c>
      <c r="IK74">
        <v>0</v>
      </c>
      <c r="IL74">
        <v>0.44723499999999922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159.30000000000001</v>
      </c>
      <c r="IU74">
        <v>159.30000000000001</v>
      </c>
      <c r="IV74">
        <v>1.00464</v>
      </c>
      <c r="IW74">
        <v>2.5976599999999999</v>
      </c>
      <c r="IX74">
        <v>1.49902</v>
      </c>
      <c r="IY74">
        <v>2.2802699999999998</v>
      </c>
      <c r="IZ74">
        <v>1.69678</v>
      </c>
      <c r="JA74">
        <v>2.4121100000000002</v>
      </c>
      <c r="JB74">
        <v>46.5321</v>
      </c>
      <c r="JC74">
        <v>14.1671</v>
      </c>
      <c r="JD74">
        <v>18</v>
      </c>
      <c r="JE74">
        <v>662.14499999999998</v>
      </c>
      <c r="JF74">
        <v>271.74799999999999</v>
      </c>
      <c r="JG74">
        <v>30.001000000000001</v>
      </c>
      <c r="JH74">
        <v>36.414299999999997</v>
      </c>
      <c r="JI74">
        <v>30.000499999999999</v>
      </c>
      <c r="JJ74">
        <v>36.165700000000001</v>
      </c>
      <c r="JK74">
        <v>36.165799999999997</v>
      </c>
      <c r="JL74">
        <v>20.171800000000001</v>
      </c>
      <c r="JM74">
        <v>29.824200000000001</v>
      </c>
      <c r="JN74">
        <v>50.852899999999998</v>
      </c>
      <c r="JO74">
        <v>30</v>
      </c>
      <c r="JP74">
        <v>397.89499999999998</v>
      </c>
      <c r="JQ74">
        <v>32.728000000000002</v>
      </c>
      <c r="JR74">
        <v>98.186000000000007</v>
      </c>
      <c r="JS74">
        <v>98.208299999999994</v>
      </c>
    </row>
    <row r="75" spans="1:279" x14ac:dyDescent="0.2">
      <c r="A75">
        <v>60</v>
      </c>
      <c r="B75">
        <v>1657204237</v>
      </c>
      <c r="C75">
        <v>235.5</v>
      </c>
      <c r="D75" t="s">
        <v>538</v>
      </c>
      <c r="E75" t="s">
        <v>539</v>
      </c>
      <c r="F75">
        <v>4</v>
      </c>
      <c r="G75">
        <v>1657204235</v>
      </c>
      <c r="H75">
        <f t="shared" si="0"/>
        <v>3.0717666390255743E-3</v>
      </c>
      <c r="I75">
        <f t="shared" si="1"/>
        <v>3.0717666390255745</v>
      </c>
      <c r="J75">
        <f t="shared" si="2"/>
        <v>9.6024239475091964</v>
      </c>
      <c r="K75">
        <f t="shared" si="3"/>
        <v>371.30714285714288</v>
      </c>
      <c r="L75">
        <f t="shared" si="4"/>
        <v>287.52622575883163</v>
      </c>
      <c r="M75">
        <f t="shared" si="5"/>
        <v>29.131136101999275</v>
      </c>
      <c r="N75">
        <f t="shared" si="6"/>
        <v>37.619521091229274</v>
      </c>
      <c r="O75">
        <f t="shared" si="7"/>
        <v>0.20999052785738778</v>
      </c>
      <c r="P75">
        <f t="shared" si="8"/>
        <v>2.7719245444960592</v>
      </c>
      <c r="Q75">
        <f t="shared" si="9"/>
        <v>0.20153614672314779</v>
      </c>
      <c r="R75">
        <f t="shared" si="10"/>
        <v>0.12669132179884962</v>
      </c>
      <c r="S75">
        <f t="shared" si="11"/>
        <v>194.42545497940645</v>
      </c>
      <c r="T75">
        <f t="shared" si="12"/>
        <v>34.260373993969459</v>
      </c>
      <c r="U75">
        <f t="shared" si="13"/>
        <v>33.111485714285713</v>
      </c>
      <c r="V75">
        <f t="shared" si="14"/>
        <v>5.0838406428035903</v>
      </c>
      <c r="W75">
        <f t="shared" si="15"/>
        <v>67.878798738810673</v>
      </c>
      <c r="X75">
        <f t="shared" si="16"/>
        <v>3.6058220142983886</v>
      </c>
      <c r="Y75">
        <f t="shared" si="17"/>
        <v>5.3121476533094691</v>
      </c>
      <c r="Z75">
        <f t="shared" si="18"/>
        <v>1.4780186285052017</v>
      </c>
      <c r="AA75">
        <f t="shared" si="19"/>
        <v>-135.46490878102782</v>
      </c>
      <c r="AB75">
        <f t="shared" si="20"/>
        <v>117.26556489484037</v>
      </c>
      <c r="AC75">
        <f t="shared" si="21"/>
        <v>9.7366320207231905</v>
      </c>
      <c r="AD75">
        <f t="shared" si="22"/>
        <v>185.9627431139422</v>
      </c>
      <c r="AE75">
        <f t="shared" si="23"/>
        <v>18.731806022890719</v>
      </c>
      <c r="AF75">
        <f t="shared" si="24"/>
        <v>3.1065736895681959</v>
      </c>
      <c r="AG75">
        <f t="shared" si="25"/>
        <v>9.6024239475091964</v>
      </c>
      <c r="AH75">
        <v>403.43419067032278</v>
      </c>
      <c r="AI75">
        <v>387.53653333333318</v>
      </c>
      <c r="AJ75">
        <v>1.6844196786471779</v>
      </c>
      <c r="AK75">
        <v>65.621803526807724</v>
      </c>
      <c r="AL75">
        <f t="shared" si="26"/>
        <v>3.0717666390255745</v>
      </c>
      <c r="AM75">
        <v>32.857158680827823</v>
      </c>
      <c r="AN75">
        <v>35.588623076923092</v>
      </c>
      <c r="AO75">
        <v>2.7435446740654238E-4</v>
      </c>
      <c r="AP75">
        <v>87.951736240355686</v>
      </c>
      <c r="AQ75">
        <v>41</v>
      </c>
      <c r="AR75">
        <v>6</v>
      </c>
      <c r="AS75">
        <f t="shared" si="27"/>
        <v>1</v>
      </c>
      <c r="AT75">
        <f t="shared" si="28"/>
        <v>0</v>
      </c>
      <c r="AU75">
        <f t="shared" si="29"/>
        <v>47316.879761162651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1009.5032533572056</v>
      </c>
      <c r="BI75">
        <f t="shared" si="33"/>
        <v>9.6024239475091964</v>
      </c>
      <c r="BJ75" t="e">
        <f t="shared" si="34"/>
        <v>#DIV/0!</v>
      </c>
      <c r="BK75">
        <f t="shared" si="35"/>
        <v>9.5120287285606654E-3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1199.997142857143</v>
      </c>
      <c r="CQ75">
        <f t="shared" si="47"/>
        <v>1009.5032533572056</v>
      </c>
      <c r="CR75">
        <f t="shared" si="48"/>
        <v>0.84125471411841912</v>
      </c>
      <c r="CS75">
        <f t="shared" si="49"/>
        <v>0.16202159824854881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1657204235</v>
      </c>
      <c r="CZ75">
        <v>371.30714285714288</v>
      </c>
      <c r="DA75">
        <v>389.65185714285718</v>
      </c>
      <c r="DB75">
        <v>35.589700000000001</v>
      </c>
      <c r="DC75">
        <v>32.825800000000001</v>
      </c>
      <c r="DD75">
        <v>372.47928571428571</v>
      </c>
      <c r="DE75">
        <v>35.142485714285719</v>
      </c>
      <c r="DF75">
        <v>650.38785714285711</v>
      </c>
      <c r="DG75">
        <v>101.2165714285714</v>
      </c>
      <c r="DH75">
        <v>9.9877271428571432E-2</v>
      </c>
      <c r="DI75">
        <v>33.896185714285707</v>
      </c>
      <c r="DJ75">
        <v>999.89999999999986</v>
      </c>
      <c r="DK75">
        <v>33.111485714285713</v>
      </c>
      <c r="DL75">
        <v>0</v>
      </c>
      <c r="DM75">
        <v>0</v>
      </c>
      <c r="DN75">
        <v>9017.6785714285706</v>
      </c>
      <c r="DO75">
        <v>0</v>
      </c>
      <c r="DP75">
        <v>1478.217142857143</v>
      </c>
      <c r="DQ75">
        <v>-18.344828571428572</v>
      </c>
      <c r="DR75">
        <v>385.0094285714286</v>
      </c>
      <c r="DS75">
        <v>402.8762857142857</v>
      </c>
      <c r="DT75">
        <v>2.7639085714285709</v>
      </c>
      <c r="DU75">
        <v>389.65185714285718</v>
      </c>
      <c r="DV75">
        <v>32.825800000000001</v>
      </c>
      <c r="DW75">
        <v>3.6022628571428572</v>
      </c>
      <c r="DX75">
        <v>3.322511428571429</v>
      </c>
      <c r="DY75">
        <v>27.10961428571429</v>
      </c>
      <c r="DZ75">
        <v>25.739057142857149</v>
      </c>
      <c r="EA75">
        <v>1199.997142857143</v>
      </c>
      <c r="EB75">
        <v>0.95800399999999997</v>
      </c>
      <c r="EC75">
        <v>4.199619999999999E-2</v>
      </c>
      <c r="ED75">
        <v>0</v>
      </c>
      <c r="EE75">
        <v>801.27342857142855</v>
      </c>
      <c r="EF75">
        <v>5.0001600000000002</v>
      </c>
      <c r="EG75">
        <v>11635.028571428569</v>
      </c>
      <c r="EH75">
        <v>9515.1528571428589</v>
      </c>
      <c r="EI75">
        <v>48.25</v>
      </c>
      <c r="EJ75">
        <v>51</v>
      </c>
      <c r="EK75">
        <v>49.473000000000013</v>
      </c>
      <c r="EL75">
        <v>49.571000000000012</v>
      </c>
      <c r="EM75">
        <v>49.963999999999999</v>
      </c>
      <c r="EN75">
        <v>1144.811428571428</v>
      </c>
      <c r="EO75">
        <v>50.188571428571429</v>
      </c>
      <c r="EP75">
        <v>0</v>
      </c>
      <c r="EQ75">
        <v>608817.89999985695</v>
      </c>
      <c r="ER75">
        <v>0</v>
      </c>
      <c r="ES75">
        <v>802.90303846153847</v>
      </c>
      <c r="ET75">
        <v>-18.019931628221499</v>
      </c>
      <c r="EU75">
        <v>-1905.699147146712</v>
      </c>
      <c r="EV75">
        <v>11470.803846153851</v>
      </c>
      <c r="EW75">
        <v>15</v>
      </c>
      <c r="EX75">
        <v>1657194677</v>
      </c>
      <c r="EY75" t="s">
        <v>416</v>
      </c>
      <c r="EZ75">
        <v>1657194677</v>
      </c>
      <c r="FA75">
        <v>1657194677</v>
      </c>
      <c r="FB75">
        <v>4</v>
      </c>
      <c r="FC75">
        <v>-0.154</v>
      </c>
      <c r="FD75">
        <v>6.0000000000000001E-3</v>
      </c>
      <c r="FE75">
        <v>-1.1719999999999999</v>
      </c>
      <c r="FF75">
        <v>0.44700000000000001</v>
      </c>
      <c r="FG75">
        <v>415</v>
      </c>
      <c r="FH75">
        <v>30</v>
      </c>
      <c r="FI75">
        <v>0.27</v>
      </c>
      <c r="FJ75">
        <v>0.12</v>
      </c>
      <c r="FK75">
        <v>-17.864509999999999</v>
      </c>
      <c r="FL75">
        <v>-3.6052682926828918</v>
      </c>
      <c r="FM75">
        <v>0.34920066566374108</v>
      </c>
      <c r="FN75">
        <v>0</v>
      </c>
      <c r="FO75">
        <v>803.98482352941176</v>
      </c>
      <c r="FP75">
        <v>-18.004583634769201</v>
      </c>
      <c r="FQ75">
        <v>1.7776666873210749</v>
      </c>
      <c r="FR75">
        <v>0</v>
      </c>
      <c r="FS75">
        <v>2.7037222500000002</v>
      </c>
      <c r="FT75">
        <v>0.24535215759849671</v>
      </c>
      <c r="FU75">
        <v>2.742824898599068E-2</v>
      </c>
      <c r="FV75">
        <v>0</v>
      </c>
      <c r="FW75">
        <v>0</v>
      </c>
      <c r="FX75">
        <v>3</v>
      </c>
      <c r="FY75" t="s">
        <v>425</v>
      </c>
      <c r="FZ75">
        <v>3.3685200000000002</v>
      </c>
      <c r="GA75">
        <v>2.8936500000000001</v>
      </c>
      <c r="GB75">
        <v>9.0048500000000004E-2</v>
      </c>
      <c r="GC75">
        <v>9.4758899999999993E-2</v>
      </c>
      <c r="GD75">
        <v>0.14484900000000001</v>
      </c>
      <c r="GE75">
        <v>0.13974800000000001</v>
      </c>
      <c r="GF75">
        <v>31355.9</v>
      </c>
      <c r="GG75">
        <v>27155.8</v>
      </c>
      <c r="GH75">
        <v>30801.8</v>
      </c>
      <c r="GI75">
        <v>27964.1</v>
      </c>
      <c r="GJ75">
        <v>34721.599999999999</v>
      </c>
      <c r="GK75">
        <v>33965.800000000003</v>
      </c>
      <c r="GL75">
        <v>40171</v>
      </c>
      <c r="GM75">
        <v>39005.699999999997</v>
      </c>
      <c r="GN75">
        <v>2.2590699999999999</v>
      </c>
      <c r="GO75">
        <v>1.5325200000000001</v>
      </c>
      <c r="GP75">
        <v>0</v>
      </c>
      <c r="GQ75">
        <v>1.6823399999999999E-2</v>
      </c>
      <c r="GR75">
        <v>999.9</v>
      </c>
      <c r="GS75">
        <v>32.8399</v>
      </c>
      <c r="GT75">
        <v>52.1</v>
      </c>
      <c r="GU75">
        <v>42.8</v>
      </c>
      <c r="GV75">
        <v>44.249299999999998</v>
      </c>
      <c r="GW75">
        <v>50.213799999999999</v>
      </c>
      <c r="GX75">
        <v>43.353400000000001</v>
      </c>
      <c r="GY75">
        <v>1</v>
      </c>
      <c r="GZ75">
        <v>0.70979199999999998</v>
      </c>
      <c r="HA75">
        <v>1.9054800000000001</v>
      </c>
      <c r="HB75">
        <v>20.195499999999999</v>
      </c>
      <c r="HC75">
        <v>5.2157900000000001</v>
      </c>
      <c r="HD75">
        <v>11.974</v>
      </c>
      <c r="HE75">
        <v>4.9902499999999996</v>
      </c>
      <c r="HF75">
        <v>3.2926500000000001</v>
      </c>
      <c r="HG75">
        <v>7042.3</v>
      </c>
      <c r="HH75">
        <v>9999</v>
      </c>
      <c r="HI75">
        <v>9999</v>
      </c>
      <c r="HJ75">
        <v>658.8</v>
      </c>
      <c r="HK75">
        <v>4.9713500000000002</v>
      </c>
      <c r="HL75">
        <v>1.8748499999999999</v>
      </c>
      <c r="HM75">
        <v>1.8711800000000001</v>
      </c>
      <c r="HN75">
        <v>1.8709100000000001</v>
      </c>
      <c r="HO75">
        <v>1.8753200000000001</v>
      </c>
      <c r="HP75">
        <v>1.8721000000000001</v>
      </c>
      <c r="HQ75">
        <v>1.8675299999999999</v>
      </c>
      <c r="HR75">
        <v>1.8785099999999999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-1.1719999999999999</v>
      </c>
      <c r="IG75">
        <v>0.44719999999999999</v>
      </c>
      <c r="IH75">
        <v>-1.172199999999918</v>
      </c>
      <c r="II75">
        <v>0</v>
      </c>
      <c r="IJ75">
        <v>0</v>
      </c>
      <c r="IK75">
        <v>0</v>
      </c>
      <c r="IL75">
        <v>0.44723499999999922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159.30000000000001</v>
      </c>
      <c r="IU75">
        <v>159.30000000000001</v>
      </c>
      <c r="IV75">
        <v>1.01807</v>
      </c>
      <c r="IW75">
        <v>2.6049799999999999</v>
      </c>
      <c r="IX75">
        <v>1.49902</v>
      </c>
      <c r="IY75">
        <v>2.2790499999999998</v>
      </c>
      <c r="IZ75">
        <v>1.69678</v>
      </c>
      <c r="JA75">
        <v>2.2680699999999998</v>
      </c>
      <c r="JB75">
        <v>46.5321</v>
      </c>
      <c r="JC75">
        <v>14.158300000000001</v>
      </c>
      <c r="JD75">
        <v>18</v>
      </c>
      <c r="JE75">
        <v>662.24800000000005</v>
      </c>
      <c r="JF75">
        <v>271.71899999999999</v>
      </c>
      <c r="JG75">
        <v>30.0014</v>
      </c>
      <c r="JH75">
        <v>36.419800000000002</v>
      </c>
      <c r="JI75">
        <v>30.000599999999999</v>
      </c>
      <c r="JJ75">
        <v>36.169899999999998</v>
      </c>
      <c r="JK75">
        <v>36.17</v>
      </c>
      <c r="JL75">
        <v>20.447800000000001</v>
      </c>
      <c r="JM75">
        <v>29.824200000000001</v>
      </c>
      <c r="JN75">
        <v>50.852899999999998</v>
      </c>
      <c r="JO75">
        <v>30</v>
      </c>
      <c r="JP75">
        <v>404.57299999999998</v>
      </c>
      <c r="JQ75">
        <v>32.7057</v>
      </c>
      <c r="JR75">
        <v>98.187200000000004</v>
      </c>
      <c r="JS75">
        <v>98.205100000000002</v>
      </c>
    </row>
    <row r="76" spans="1:279" x14ac:dyDescent="0.2">
      <c r="A76">
        <v>61</v>
      </c>
      <c r="B76">
        <v>1657204241</v>
      </c>
      <c r="C76">
        <v>239.5</v>
      </c>
      <c r="D76" t="s">
        <v>540</v>
      </c>
      <c r="E76" t="s">
        <v>541</v>
      </c>
      <c r="F76">
        <v>4</v>
      </c>
      <c r="G76">
        <v>1657204238.6875</v>
      </c>
      <c r="H76">
        <f t="shared" si="0"/>
        <v>3.1161505215590935E-3</v>
      </c>
      <c r="I76">
        <f t="shared" si="1"/>
        <v>3.1161505215590934</v>
      </c>
      <c r="J76">
        <f t="shared" si="2"/>
        <v>9.8459862610184068</v>
      </c>
      <c r="K76">
        <f t="shared" si="3"/>
        <v>377.28262500000011</v>
      </c>
      <c r="L76">
        <f t="shared" si="4"/>
        <v>292.502175534375</v>
      </c>
      <c r="M76">
        <f t="shared" si="5"/>
        <v>29.635231099509582</v>
      </c>
      <c r="N76">
        <f t="shared" si="6"/>
        <v>38.224870503196087</v>
      </c>
      <c r="O76">
        <f t="shared" si="7"/>
        <v>0.21301393662465271</v>
      </c>
      <c r="P76">
        <f t="shared" si="8"/>
        <v>2.767517635419448</v>
      </c>
      <c r="Q76">
        <f t="shared" si="9"/>
        <v>0.20430653695374251</v>
      </c>
      <c r="R76">
        <f t="shared" si="10"/>
        <v>0.12844425168083634</v>
      </c>
      <c r="S76">
        <f t="shared" si="11"/>
        <v>194.42559555836527</v>
      </c>
      <c r="T76">
        <f t="shared" si="12"/>
        <v>34.25169079552871</v>
      </c>
      <c r="U76">
        <f t="shared" si="13"/>
        <v>33.113574999999997</v>
      </c>
      <c r="V76">
        <f t="shared" si="14"/>
        <v>5.0844369954919637</v>
      </c>
      <c r="W76">
        <f t="shared" si="15"/>
        <v>67.859869832737857</v>
      </c>
      <c r="X76">
        <f t="shared" si="16"/>
        <v>3.6053979325360439</v>
      </c>
      <c r="Y76">
        <f t="shared" si="17"/>
        <v>5.313004492084481</v>
      </c>
      <c r="Z76">
        <f t="shared" si="18"/>
        <v>1.4790390629559198</v>
      </c>
      <c r="AA76">
        <f t="shared" si="19"/>
        <v>-137.42223800075601</v>
      </c>
      <c r="AB76">
        <f t="shared" si="20"/>
        <v>117.19849365255689</v>
      </c>
      <c r="AC76">
        <f t="shared" si="21"/>
        <v>9.7467960022831317</v>
      </c>
      <c r="AD76">
        <f t="shared" si="22"/>
        <v>183.94864721244929</v>
      </c>
      <c r="AE76">
        <f t="shared" si="23"/>
        <v>18.92643431963856</v>
      </c>
      <c r="AF76">
        <f t="shared" si="24"/>
        <v>3.1167576398486103</v>
      </c>
      <c r="AG76">
        <f t="shared" si="25"/>
        <v>9.8459862610184068</v>
      </c>
      <c r="AH76">
        <v>410.37761153083119</v>
      </c>
      <c r="AI76">
        <v>394.25224848484828</v>
      </c>
      <c r="AJ76">
        <v>1.682790106474451</v>
      </c>
      <c r="AK76">
        <v>65.621803526807724</v>
      </c>
      <c r="AL76">
        <f t="shared" si="26"/>
        <v>3.1161505215590934</v>
      </c>
      <c r="AM76">
        <v>32.810389144583468</v>
      </c>
      <c r="AN76">
        <v>35.583997902097948</v>
      </c>
      <c r="AO76">
        <v>-1.5048144080514569E-4</v>
      </c>
      <c r="AP76">
        <v>87.951736240355686</v>
      </c>
      <c r="AQ76">
        <v>41</v>
      </c>
      <c r="AR76">
        <v>6</v>
      </c>
      <c r="AS76">
        <f t="shared" si="27"/>
        <v>1</v>
      </c>
      <c r="AT76">
        <f t="shared" si="28"/>
        <v>0</v>
      </c>
      <c r="AU76">
        <f t="shared" si="29"/>
        <v>47195.480743593958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1009.5035966623653</v>
      </c>
      <c r="BI76">
        <f t="shared" si="33"/>
        <v>9.8459862610184068</v>
      </c>
      <c r="BJ76" t="e">
        <f t="shared" si="34"/>
        <v>#DIV/0!</v>
      </c>
      <c r="BK76">
        <f t="shared" si="35"/>
        <v>9.7532948803464806E-3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1199.9974999999999</v>
      </c>
      <c r="CQ76">
        <f t="shared" si="47"/>
        <v>1009.5035966623653</v>
      </c>
      <c r="CR76">
        <f t="shared" si="48"/>
        <v>0.84125474983269999</v>
      </c>
      <c r="CS76">
        <f t="shared" si="49"/>
        <v>0.16202166717711103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1657204238.6875</v>
      </c>
      <c r="CZ76">
        <v>377.28262500000011</v>
      </c>
      <c r="DA76">
        <v>395.83</v>
      </c>
      <c r="DB76">
        <v>35.585574999999999</v>
      </c>
      <c r="DC76">
        <v>32.812237500000002</v>
      </c>
      <c r="DD76">
        <v>378.45499999999998</v>
      </c>
      <c r="DE76">
        <v>35.138312499999998</v>
      </c>
      <c r="DF76">
        <v>650.30224999999996</v>
      </c>
      <c r="DG76">
        <v>101.21625</v>
      </c>
      <c r="DH76">
        <v>0.10002583750000001</v>
      </c>
      <c r="DI76">
        <v>33.899075000000003</v>
      </c>
      <c r="DJ76">
        <v>999.9</v>
      </c>
      <c r="DK76">
        <v>33.113574999999997</v>
      </c>
      <c r="DL76">
        <v>0</v>
      </c>
      <c r="DM76">
        <v>0</v>
      </c>
      <c r="DN76">
        <v>8994.2975000000006</v>
      </c>
      <c r="DO76">
        <v>0</v>
      </c>
      <c r="DP76">
        <v>2103.3312500000002</v>
      </c>
      <c r="DQ76">
        <v>-18.5473</v>
      </c>
      <c r="DR76">
        <v>391.20387499999998</v>
      </c>
      <c r="DS76">
        <v>409.25862499999999</v>
      </c>
      <c r="DT76">
        <v>2.7733175000000001</v>
      </c>
      <c r="DU76">
        <v>395.83</v>
      </c>
      <c r="DV76">
        <v>32.812237500000002</v>
      </c>
      <c r="DW76">
        <v>3.6018337499999999</v>
      </c>
      <c r="DX76">
        <v>3.3211287500000002</v>
      </c>
      <c r="DY76">
        <v>27.107575000000001</v>
      </c>
      <c r="DZ76">
        <v>25.732074999999998</v>
      </c>
      <c r="EA76">
        <v>1199.9974999999999</v>
      </c>
      <c r="EB76">
        <v>0.95800399999999997</v>
      </c>
      <c r="EC76">
        <v>4.1996199999999997E-2</v>
      </c>
      <c r="ED76">
        <v>0</v>
      </c>
      <c r="EE76">
        <v>800.34550000000002</v>
      </c>
      <c r="EF76">
        <v>5.0001600000000002</v>
      </c>
      <c r="EG76">
        <v>11760.875</v>
      </c>
      <c r="EH76">
        <v>9515.1749999999993</v>
      </c>
      <c r="EI76">
        <v>48.234250000000003</v>
      </c>
      <c r="EJ76">
        <v>51</v>
      </c>
      <c r="EK76">
        <v>49.460624999999993</v>
      </c>
      <c r="EL76">
        <v>49.569875000000003</v>
      </c>
      <c r="EM76">
        <v>49.992125000000001</v>
      </c>
      <c r="EN76">
        <v>1144.81</v>
      </c>
      <c r="EO76">
        <v>50.19</v>
      </c>
      <c r="EP76">
        <v>0</v>
      </c>
      <c r="EQ76">
        <v>608821.5</v>
      </c>
      <c r="ER76">
        <v>0</v>
      </c>
      <c r="ES76">
        <v>801.88153846153864</v>
      </c>
      <c r="ET76">
        <v>-17.180239322676972</v>
      </c>
      <c r="EU76">
        <v>1920.9299217669561</v>
      </c>
      <c r="EV76">
        <v>11444.73076923077</v>
      </c>
      <c r="EW76">
        <v>15</v>
      </c>
      <c r="EX76">
        <v>1657194677</v>
      </c>
      <c r="EY76" t="s">
        <v>416</v>
      </c>
      <c r="EZ76">
        <v>1657194677</v>
      </c>
      <c r="FA76">
        <v>1657194677</v>
      </c>
      <c r="FB76">
        <v>4</v>
      </c>
      <c r="FC76">
        <v>-0.154</v>
      </c>
      <c r="FD76">
        <v>6.0000000000000001E-3</v>
      </c>
      <c r="FE76">
        <v>-1.1719999999999999</v>
      </c>
      <c r="FF76">
        <v>0.44700000000000001</v>
      </c>
      <c r="FG76">
        <v>415</v>
      </c>
      <c r="FH76">
        <v>30</v>
      </c>
      <c r="FI76">
        <v>0.27</v>
      </c>
      <c r="FJ76">
        <v>0.12</v>
      </c>
      <c r="FK76">
        <v>-18.097887499999999</v>
      </c>
      <c r="FL76">
        <v>-3.2492791744840042</v>
      </c>
      <c r="FM76">
        <v>0.31434351288638002</v>
      </c>
      <c r="FN76">
        <v>0</v>
      </c>
      <c r="FO76">
        <v>802.74479411764707</v>
      </c>
      <c r="FP76">
        <v>-17.492941186163979</v>
      </c>
      <c r="FQ76">
        <v>1.7251166845345589</v>
      </c>
      <c r="FR76">
        <v>0</v>
      </c>
      <c r="FS76">
        <v>2.72236075</v>
      </c>
      <c r="FT76">
        <v>0.35035778611631818</v>
      </c>
      <c r="FU76">
        <v>3.6026133735630031E-2</v>
      </c>
      <c r="FV76">
        <v>0</v>
      </c>
      <c r="FW76">
        <v>0</v>
      </c>
      <c r="FX76">
        <v>3</v>
      </c>
      <c r="FY76" t="s">
        <v>425</v>
      </c>
      <c r="FZ76">
        <v>3.3687299999999998</v>
      </c>
      <c r="GA76">
        <v>2.8937200000000001</v>
      </c>
      <c r="GB76">
        <v>9.1268600000000005E-2</v>
      </c>
      <c r="GC76">
        <v>9.6024899999999996E-2</v>
      </c>
      <c r="GD76">
        <v>0.144839</v>
      </c>
      <c r="GE76">
        <v>0.13975000000000001</v>
      </c>
      <c r="GF76">
        <v>31313.5</v>
      </c>
      <c r="GG76">
        <v>27117.200000000001</v>
      </c>
      <c r="GH76">
        <v>30801.599999999999</v>
      </c>
      <c r="GI76">
        <v>27963.5</v>
      </c>
      <c r="GJ76">
        <v>34721.5</v>
      </c>
      <c r="GK76">
        <v>33965.300000000003</v>
      </c>
      <c r="GL76">
        <v>40170.5</v>
      </c>
      <c r="GM76">
        <v>39005.199999999997</v>
      </c>
      <c r="GN76">
        <v>2.25935</v>
      </c>
      <c r="GO76">
        <v>1.53237</v>
      </c>
      <c r="GP76">
        <v>0</v>
      </c>
      <c r="GQ76">
        <v>1.6100699999999999E-2</v>
      </c>
      <c r="GR76">
        <v>999.9</v>
      </c>
      <c r="GS76">
        <v>32.849400000000003</v>
      </c>
      <c r="GT76">
        <v>52.1</v>
      </c>
      <c r="GU76">
        <v>42.8</v>
      </c>
      <c r="GV76">
        <v>44.252699999999997</v>
      </c>
      <c r="GW76">
        <v>50.693800000000003</v>
      </c>
      <c r="GX76">
        <v>42.860599999999998</v>
      </c>
      <c r="GY76">
        <v>1</v>
      </c>
      <c r="GZ76">
        <v>0.71031200000000005</v>
      </c>
      <c r="HA76">
        <v>1.9126300000000001</v>
      </c>
      <c r="HB76">
        <v>20.195499999999999</v>
      </c>
      <c r="HC76">
        <v>5.2140000000000004</v>
      </c>
      <c r="HD76">
        <v>11.974</v>
      </c>
      <c r="HE76">
        <v>4.9894999999999996</v>
      </c>
      <c r="HF76">
        <v>3.2923300000000002</v>
      </c>
      <c r="HG76">
        <v>7042.5</v>
      </c>
      <c r="HH76">
        <v>9999</v>
      </c>
      <c r="HI76">
        <v>9999</v>
      </c>
      <c r="HJ76">
        <v>658.8</v>
      </c>
      <c r="HK76">
        <v>4.9713599999999998</v>
      </c>
      <c r="HL76">
        <v>1.8748499999999999</v>
      </c>
      <c r="HM76">
        <v>1.8711800000000001</v>
      </c>
      <c r="HN76">
        <v>1.8709199999999999</v>
      </c>
      <c r="HO76">
        <v>1.8753299999999999</v>
      </c>
      <c r="HP76">
        <v>1.8721000000000001</v>
      </c>
      <c r="HQ76">
        <v>1.86754</v>
      </c>
      <c r="HR76">
        <v>1.87852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-1.1719999999999999</v>
      </c>
      <c r="IG76">
        <v>0.44719999999999999</v>
      </c>
      <c r="IH76">
        <v>-1.172199999999918</v>
      </c>
      <c r="II76">
        <v>0</v>
      </c>
      <c r="IJ76">
        <v>0</v>
      </c>
      <c r="IK76">
        <v>0</v>
      </c>
      <c r="IL76">
        <v>0.44723499999999922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159.4</v>
      </c>
      <c r="IU76">
        <v>159.4</v>
      </c>
      <c r="IV76">
        <v>1.03149</v>
      </c>
      <c r="IW76">
        <v>2.5939899999999998</v>
      </c>
      <c r="IX76">
        <v>1.49902</v>
      </c>
      <c r="IY76">
        <v>2.2790499999999998</v>
      </c>
      <c r="IZ76">
        <v>1.69678</v>
      </c>
      <c r="JA76">
        <v>2.4182100000000002</v>
      </c>
      <c r="JB76">
        <v>46.5321</v>
      </c>
      <c r="JC76">
        <v>14.1671</v>
      </c>
      <c r="JD76">
        <v>18</v>
      </c>
      <c r="JE76">
        <v>662.51</v>
      </c>
      <c r="JF76">
        <v>271.66500000000002</v>
      </c>
      <c r="JG76">
        <v>30.001799999999999</v>
      </c>
      <c r="JH76">
        <v>36.425400000000003</v>
      </c>
      <c r="JI76">
        <v>30.000699999999998</v>
      </c>
      <c r="JJ76">
        <v>36.174300000000002</v>
      </c>
      <c r="JK76">
        <v>36.174199999999999</v>
      </c>
      <c r="JL76">
        <v>20.718399999999999</v>
      </c>
      <c r="JM76">
        <v>30.114999999999998</v>
      </c>
      <c r="JN76">
        <v>50.474800000000002</v>
      </c>
      <c r="JO76">
        <v>30</v>
      </c>
      <c r="JP76">
        <v>411.25099999999998</v>
      </c>
      <c r="JQ76">
        <v>32.779000000000003</v>
      </c>
      <c r="JR76">
        <v>98.186000000000007</v>
      </c>
      <c r="JS76">
        <v>98.203500000000005</v>
      </c>
    </row>
    <row r="77" spans="1:279" x14ac:dyDescent="0.2">
      <c r="A77">
        <v>62</v>
      </c>
      <c r="B77">
        <v>1657204245</v>
      </c>
      <c r="C77">
        <v>243.5</v>
      </c>
      <c r="D77" t="s">
        <v>542</v>
      </c>
      <c r="E77" t="s">
        <v>543</v>
      </c>
      <c r="F77">
        <v>4</v>
      </c>
      <c r="G77">
        <v>1657204243</v>
      </c>
      <c r="H77">
        <f t="shared" si="0"/>
        <v>3.1079180032230805E-3</v>
      </c>
      <c r="I77">
        <f t="shared" si="1"/>
        <v>3.1079180032230806</v>
      </c>
      <c r="J77">
        <f t="shared" si="2"/>
        <v>10.249985936642117</v>
      </c>
      <c r="K77">
        <f t="shared" si="3"/>
        <v>384.24400000000003</v>
      </c>
      <c r="L77">
        <f t="shared" si="4"/>
        <v>296.10866326258287</v>
      </c>
      <c r="M77">
        <f t="shared" si="5"/>
        <v>30.000887061889994</v>
      </c>
      <c r="N77">
        <f t="shared" si="6"/>
        <v>38.930508554511199</v>
      </c>
      <c r="O77">
        <f t="shared" si="7"/>
        <v>0.21275464967079974</v>
      </c>
      <c r="P77">
        <f t="shared" si="8"/>
        <v>2.7678307332743026</v>
      </c>
      <c r="Q77">
        <f t="shared" si="9"/>
        <v>0.20406890965120247</v>
      </c>
      <c r="R77">
        <f t="shared" si="10"/>
        <v>0.12829390004689226</v>
      </c>
      <c r="S77">
        <f t="shared" si="11"/>
        <v>194.41843286781398</v>
      </c>
      <c r="T77">
        <f t="shared" si="12"/>
        <v>34.259721540541648</v>
      </c>
      <c r="U77">
        <f t="shared" si="13"/>
        <v>33.105114285714293</v>
      </c>
      <c r="V77">
        <f t="shared" si="14"/>
        <v>5.0820223977019374</v>
      </c>
      <c r="W77">
        <f t="shared" si="15"/>
        <v>67.832780950710614</v>
      </c>
      <c r="X77">
        <f t="shared" si="16"/>
        <v>3.6051393460736612</v>
      </c>
      <c r="Y77">
        <f t="shared" si="17"/>
        <v>5.3147450178893099</v>
      </c>
      <c r="Z77">
        <f t="shared" si="18"/>
        <v>1.4768830516282763</v>
      </c>
      <c r="AA77">
        <f t="shared" si="19"/>
        <v>-137.05918394213785</v>
      </c>
      <c r="AB77">
        <f t="shared" si="20"/>
        <v>119.34985194402849</v>
      </c>
      <c r="AC77">
        <f t="shared" si="21"/>
        <v>9.9244652744955815</v>
      </c>
      <c r="AD77">
        <f t="shared" si="22"/>
        <v>186.63356614420019</v>
      </c>
      <c r="AE77">
        <f t="shared" si="23"/>
        <v>19.24566281759769</v>
      </c>
      <c r="AF77">
        <f t="shared" si="24"/>
        <v>3.1733778052019028</v>
      </c>
      <c r="AG77">
        <f t="shared" si="25"/>
        <v>10.249985936642117</v>
      </c>
      <c r="AH77">
        <v>417.34638111362619</v>
      </c>
      <c r="AI77">
        <v>400.91660606060589</v>
      </c>
      <c r="AJ77">
        <v>1.6634482097558969</v>
      </c>
      <c r="AK77">
        <v>65.621803526807724</v>
      </c>
      <c r="AL77">
        <f t="shared" si="26"/>
        <v>3.1079180032230806</v>
      </c>
      <c r="AM77">
        <v>32.812199198839188</v>
      </c>
      <c r="AN77">
        <v>35.576256643356679</v>
      </c>
      <c r="AO77">
        <v>1.7507694594563679E-4</v>
      </c>
      <c r="AP77">
        <v>87.951736240355686</v>
      </c>
      <c r="AQ77">
        <v>41</v>
      </c>
      <c r="AR77">
        <v>6</v>
      </c>
      <c r="AS77">
        <f t="shared" si="27"/>
        <v>1</v>
      </c>
      <c r="AT77">
        <f t="shared" si="28"/>
        <v>0</v>
      </c>
      <c r="AU77">
        <f t="shared" si="29"/>
        <v>47203.173414001416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1009.4682408641521</v>
      </c>
      <c r="BI77">
        <f t="shared" si="33"/>
        <v>10.249985936642117</v>
      </c>
      <c r="BJ77" t="e">
        <f t="shared" si="34"/>
        <v>#DIV/0!</v>
      </c>
      <c r="BK77">
        <f t="shared" si="35"/>
        <v>1.015384686879069E-2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1199.9557142857141</v>
      </c>
      <c r="CQ77">
        <f t="shared" si="47"/>
        <v>1009.4682408641521</v>
      </c>
      <c r="CR77">
        <f t="shared" si="48"/>
        <v>0.84125458035344947</v>
      </c>
      <c r="CS77">
        <f t="shared" si="49"/>
        <v>0.16202134008215757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1657204243</v>
      </c>
      <c r="CZ77">
        <v>384.24400000000003</v>
      </c>
      <c r="DA77">
        <v>403.12257142857152</v>
      </c>
      <c r="DB77">
        <v>35.582714285714289</v>
      </c>
      <c r="DC77">
        <v>32.759500000000003</v>
      </c>
      <c r="DD77">
        <v>385.416</v>
      </c>
      <c r="DE77">
        <v>35.135485714285707</v>
      </c>
      <c r="DF77">
        <v>650.4204285714286</v>
      </c>
      <c r="DG77">
        <v>101.217</v>
      </c>
      <c r="DH77">
        <v>0.1001540857142857</v>
      </c>
      <c r="DI77">
        <v>33.904942857142863</v>
      </c>
      <c r="DJ77">
        <v>999.89999999999986</v>
      </c>
      <c r="DK77">
        <v>33.105114285714293</v>
      </c>
      <c r="DL77">
        <v>0</v>
      </c>
      <c r="DM77">
        <v>0</v>
      </c>
      <c r="DN77">
        <v>8995.8928571428569</v>
      </c>
      <c r="DO77">
        <v>0</v>
      </c>
      <c r="DP77">
        <v>2108.3885714285711</v>
      </c>
      <c r="DQ77">
        <v>-18.87867142857143</v>
      </c>
      <c r="DR77">
        <v>398.42071428571433</v>
      </c>
      <c r="DS77">
        <v>416.77600000000001</v>
      </c>
      <c r="DT77">
        <v>2.823207142857143</v>
      </c>
      <c r="DU77">
        <v>403.12257142857152</v>
      </c>
      <c r="DV77">
        <v>32.759500000000003</v>
      </c>
      <c r="DW77">
        <v>3.601572857142858</v>
      </c>
      <c r="DX77">
        <v>3.315817142857143</v>
      </c>
      <c r="DY77">
        <v>27.10632857142857</v>
      </c>
      <c r="DZ77">
        <v>25.70504285714286</v>
      </c>
      <c r="EA77">
        <v>1199.9557142857141</v>
      </c>
      <c r="EB77">
        <v>0.95800399999999997</v>
      </c>
      <c r="EC77">
        <v>4.199619999999999E-2</v>
      </c>
      <c r="ED77">
        <v>0</v>
      </c>
      <c r="EE77">
        <v>799.15757142857149</v>
      </c>
      <c r="EF77">
        <v>5.0001600000000002</v>
      </c>
      <c r="EG77">
        <v>11383.4</v>
      </c>
      <c r="EH77">
        <v>9514.835714285713</v>
      </c>
      <c r="EI77">
        <v>48.276571428571422</v>
      </c>
      <c r="EJ77">
        <v>51</v>
      </c>
      <c r="EK77">
        <v>49.482000000000014</v>
      </c>
      <c r="EL77">
        <v>49.58</v>
      </c>
      <c r="EM77">
        <v>49.982000000000014</v>
      </c>
      <c r="EN77">
        <v>1144.775714285714</v>
      </c>
      <c r="EO77">
        <v>50.181428571428583</v>
      </c>
      <c r="EP77">
        <v>0</v>
      </c>
      <c r="EQ77">
        <v>608825.70000004768</v>
      </c>
      <c r="ER77">
        <v>0</v>
      </c>
      <c r="ES77">
        <v>800.62240000000008</v>
      </c>
      <c r="ET77">
        <v>-16.18838458612051</v>
      </c>
      <c r="EU77">
        <v>1974.046150578494</v>
      </c>
      <c r="EV77">
        <v>11431.188</v>
      </c>
      <c r="EW77">
        <v>15</v>
      </c>
      <c r="EX77">
        <v>1657194677</v>
      </c>
      <c r="EY77" t="s">
        <v>416</v>
      </c>
      <c r="EZ77">
        <v>1657194677</v>
      </c>
      <c r="FA77">
        <v>1657194677</v>
      </c>
      <c r="FB77">
        <v>4</v>
      </c>
      <c r="FC77">
        <v>-0.154</v>
      </c>
      <c r="FD77">
        <v>6.0000000000000001E-3</v>
      </c>
      <c r="FE77">
        <v>-1.1719999999999999</v>
      </c>
      <c r="FF77">
        <v>0.44700000000000001</v>
      </c>
      <c r="FG77">
        <v>415</v>
      </c>
      <c r="FH77">
        <v>30</v>
      </c>
      <c r="FI77">
        <v>0.27</v>
      </c>
      <c r="FJ77">
        <v>0.12</v>
      </c>
      <c r="FK77">
        <v>-18.328804999999999</v>
      </c>
      <c r="FL77">
        <v>-3.5276577861162699</v>
      </c>
      <c r="FM77">
        <v>0.34153126866364653</v>
      </c>
      <c r="FN77">
        <v>0</v>
      </c>
      <c r="FO77">
        <v>801.55679411764697</v>
      </c>
      <c r="FP77">
        <v>-16.89177998348919</v>
      </c>
      <c r="FQ77">
        <v>1.666470659091388</v>
      </c>
      <c r="FR77">
        <v>0</v>
      </c>
      <c r="FS77">
        <v>2.7462727500000002</v>
      </c>
      <c r="FT77">
        <v>0.43658487804877483</v>
      </c>
      <c r="FU77">
        <v>4.4340215041624477E-2</v>
      </c>
      <c r="FV77">
        <v>0</v>
      </c>
      <c r="FW77">
        <v>0</v>
      </c>
      <c r="FX77">
        <v>3</v>
      </c>
      <c r="FY77" t="s">
        <v>425</v>
      </c>
      <c r="FZ77">
        <v>3.3686799999999999</v>
      </c>
      <c r="GA77">
        <v>2.8938799999999998</v>
      </c>
      <c r="GB77">
        <v>9.2467999999999995E-2</v>
      </c>
      <c r="GC77">
        <v>9.7260100000000002E-2</v>
      </c>
      <c r="GD77">
        <v>0.14480199999999999</v>
      </c>
      <c r="GE77">
        <v>0.139402</v>
      </c>
      <c r="GF77">
        <v>31271.4</v>
      </c>
      <c r="GG77">
        <v>27080.400000000001</v>
      </c>
      <c r="GH77">
        <v>30800.9</v>
      </c>
      <c r="GI77">
        <v>27963.9</v>
      </c>
      <c r="GJ77">
        <v>34722.699999999997</v>
      </c>
      <c r="GK77">
        <v>33979.599999999999</v>
      </c>
      <c r="GL77">
        <v>40170</v>
      </c>
      <c r="GM77">
        <v>39005.800000000003</v>
      </c>
      <c r="GN77">
        <v>2.2601</v>
      </c>
      <c r="GO77">
        <v>1.5319199999999999</v>
      </c>
      <c r="GP77">
        <v>0</v>
      </c>
      <c r="GQ77">
        <v>1.54898E-2</v>
      </c>
      <c r="GR77">
        <v>999.9</v>
      </c>
      <c r="GS77">
        <v>32.856699999999996</v>
      </c>
      <c r="GT77">
        <v>52</v>
      </c>
      <c r="GU77">
        <v>42.8</v>
      </c>
      <c r="GV77">
        <v>44.167400000000001</v>
      </c>
      <c r="GW77">
        <v>50.453800000000001</v>
      </c>
      <c r="GX77">
        <v>43.385399999999997</v>
      </c>
      <c r="GY77">
        <v>1</v>
      </c>
      <c r="GZ77">
        <v>0.71083799999999997</v>
      </c>
      <c r="HA77">
        <v>1.9203399999999999</v>
      </c>
      <c r="HB77">
        <v>20.195599999999999</v>
      </c>
      <c r="HC77">
        <v>5.21549</v>
      </c>
      <c r="HD77">
        <v>11.974</v>
      </c>
      <c r="HE77">
        <v>4.9901</v>
      </c>
      <c r="HF77">
        <v>3.2925300000000002</v>
      </c>
      <c r="HG77">
        <v>7042.5</v>
      </c>
      <c r="HH77">
        <v>9999</v>
      </c>
      <c r="HI77">
        <v>9999</v>
      </c>
      <c r="HJ77">
        <v>658.8</v>
      </c>
      <c r="HK77">
        <v>4.9713500000000002</v>
      </c>
      <c r="HL77">
        <v>1.8748499999999999</v>
      </c>
      <c r="HM77">
        <v>1.8711800000000001</v>
      </c>
      <c r="HN77">
        <v>1.8709100000000001</v>
      </c>
      <c r="HO77">
        <v>1.8753200000000001</v>
      </c>
      <c r="HP77">
        <v>1.8721099999999999</v>
      </c>
      <c r="HQ77">
        <v>1.86754</v>
      </c>
      <c r="HR77">
        <v>1.87853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-1.173</v>
      </c>
      <c r="IG77">
        <v>0.44719999999999999</v>
      </c>
      <c r="IH77">
        <v>-1.172199999999918</v>
      </c>
      <c r="II77">
        <v>0</v>
      </c>
      <c r="IJ77">
        <v>0</v>
      </c>
      <c r="IK77">
        <v>0</v>
      </c>
      <c r="IL77">
        <v>0.44723499999999922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159.5</v>
      </c>
      <c r="IU77">
        <v>159.5</v>
      </c>
      <c r="IV77">
        <v>1.0449200000000001</v>
      </c>
      <c r="IW77">
        <v>2.6049799999999999</v>
      </c>
      <c r="IX77">
        <v>1.49902</v>
      </c>
      <c r="IY77">
        <v>2.2778299999999998</v>
      </c>
      <c r="IZ77">
        <v>1.69678</v>
      </c>
      <c r="JA77">
        <v>2.2778299999999998</v>
      </c>
      <c r="JB77">
        <v>46.561500000000002</v>
      </c>
      <c r="JC77">
        <v>14.1495</v>
      </c>
      <c r="JD77">
        <v>18</v>
      </c>
      <c r="JE77">
        <v>663.16200000000003</v>
      </c>
      <c r="JF77">
        <v>271.47500000000002</v>
      </c>
      <c r="JG77">
        <v>30.001999999999999</v>
      </c>
      <c r="JH77">
        <v>36.430799999999998</v>
      </c>
      <c r="JI77">
        <v>30.000699999999998</v>
      </c>
      <c r="JJ77">
        <v>36.18</v>
      </c>
      <c r="JK77">
        <v>36.179200000000002</v>
      </c>
      <c r="JL77">
        <v>20.9894</v>
      </c>
      <c r="JM77">
        <v>30.114999999999998</v>
      </c>
      <c r="JN77">
        <v>50.474800000000002</v>
      </c>
      <c r="JO77">
        <v>30</v>
      </c>
      <c r="JP77">
        <v>417.92899999999997</v>
      </c>
      <c r="JQ77">
        <v>32.816000000000003</v>
      </c>
      <c r="JR77">
        <v>98.184399999999997</v>
      </c>
      <c r="JS77">
        <v>98.204899999999995</v>
      </c>
    </row>
    <row r="78" spans="1:279" x14ac:dyDescent="0.2">
      <c r="A78">
        <v>63</v>
      </c>
      <c r="B78">
        <v>1657204249</v>
      </c>
      <c r="C78">
        <v>247.5</v>
      </c>
      <c r="D78" t="s">
        <v>544</v>
      </c>
      <c r="E78" t="s">
        <v>545</v>
      </c>
      <c r="F78">
        <v>4</v>
      </c>
      <c r="G78">
        <v>1657204246.6875</v>
      </c>
      <c r="H78">
        <f t="shared" si="0"/>
        <v>3.1436490016546995E-3</v>
      </c>
      <c r="I78">
        <f t="shared" si="1"/>
        <v>3.1436490016546994</v>
      </c>
      <c r="J78">
        <f t="shared" si="2"/>
        <v>10.495837552243364</v>
      </c>
      <c r="K78">
        <f t="shared" si="3"/>
        <v>390.16424999999998</v>
      </c>
      <c r="L78">
        <f t="shared" si="4"/>
        <v>300.72305757787268</v>
      </c>
      <c r="M78">
        <f t="shared" si="5"/>
        <v>30.468365974983165</v>
      </c>
      <c r="N78">
        <f t="shared" si="6"/>
        <v>39.53028163221736</v>
      </c>
      <c r="O78">
        <f t="shared" si="7"/>
        <v>0.21480977703113971</v>
      </c>
      <c r="P78">
        <f t="shared" si="8"/>
        <v>2.7686045511625941</v>
      </c>
      <c r="Q78">
        <f t="shared" si="9"/>
        <v>0.2059615419773935</v>
      </c>
      <c r="R78">
        <f t="shared" si="10"/>
        <v>0.12949057180435833</v>
      </c>
      <c r="S78">
        <f t="shared" si="11"/>
        <v>194.42362611260683</v>
      </c>
      <c r="T78">
        <f t="shared" si="12"/>
        <v>34.244514437271455</v>
      </c>
      <c r="U78">
        <f t="shared" si="13"/>
        <v>33.106574999999999</v>
      </c>
      <c r="V78">
        <f t="shared" si="14"/>
        <v>5.0824391987428532</v>
      </c>
      <c r="W78">
        <f t="shared" si="15"/>
        <v>67.799577810665966</v>
      </c>
      <c r="X78">
        <f t="shared" si="16"/>
        <v>3.602287614637568</v>
      </c>
      <c r="Y78">
        <f t="shared" si="17"/>
        <v>5.3131416609955204</v>
      </c>
      <c r="Z78">
        <f t="shared" si="18"/>
        <v>1.4801515841052852</v>
      </c>
      <c r="AA78">
        <f t="shared" si="19"/>
        <v>-138.63492097297225</v>
      </c>
      <c r="AB78">
        <f t="shared" si="20"/>
        <v>118.35838250206544</v>
      </c>
      <c r="AC78">
        <f t="shared" si="21"/>
        <v>9.8390791806039903</v>
      </c>
      <c r="AD78">
        <f t="shared" si="22"/>
        <v>183.986166822304</v>
      </c>
      <c r="AE78">
        <f t="shared" si="23"/>
        <v>19.444866131219907</v>
      </c>
      <c r="AF78">
        <f t="shared" si="24"/>
        <v>3.2396189774534996</v>
      </c>
      <c r="AG78">
        <f t="shared" si="25"/>
        <v>10.495837552243364</v>
      </c>
      <c r="AH78">
        <v>424.19826379027478</v>
      </c>
      <c r="AI78">
        <v>407.55369090909068</v>
      </c>
      <c r="AJ78">
        <v>1.6582645303371299</v>
      </c>
      <c r="AK78">
        <v>65.621803526807724</v>
      </c>
      <c r="AL78">
        <f t="shared" si="26"/>
        <v>3.1436490016546994</v>
      </c>
      <c r="AM78">
        <v>32.694816177494452</v>
      </c>
      <c r="AN78">
        <v>35.53700839160841</v>
      </c>
      <c r="AO78">
        <v>-8.3891626859269944E-3</v>
      </c>
      <c r="AP78">
        <v>87.951736240355686</v>
      </c>
      <c r="AQ78">
        <v>41</v>
      </c>
      <c r="AR78">
        <v>6</v>
      </c>
      <c r="AS78">
        <f t="shared" si="27"/>
        <v>1</v>
      </c>
      <c r="AT78">
        <f t="shared" si="28"/>
        <v>0</v>
      </c>
      <c r="AU78">
        <f t="shared" si="29"/>
        <v>47225.236863424361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1009.4959497992782</v>
      </c>
      <c r="BI78">
        <f t="shared" si="33"/>
        <v>10.495837552243364</v>
      </c>
      <c r="BJ78" t="e">
        <f t="shared" si="34"/>
        <v>#DIV/0!</v>
      </c>
      <c r="BK78">
        <f t="shared" si="35"/>
        <v>1.0397107144739204E-2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1199.98875</v>
      </c>
      <c r="CQ78">
        <f t="shared" si="47"/>
        <v>1009.4959497992782</v>
      </c>
      <c r="CR78">
        <f t="shared" si="48"/>
        <v>0.84125451159377795</v>
      </c>
      <c r="CS78">
        <f t="shared" si="49"/>
        <v>0.16202120737599152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1657204246.6875</v>
      </c>
      <c r="CZ78">
        <v>390.16424999999998</v>
      </c>
      <c r="DA78">
        <v>409.26987500000001</v>
      </c>
      <c r="DB78">
        <v>35.554612499999998</v>
      </c>
      <c r="DC78">
        <v>32.672062500000003</v>
      </c>
      <c r="DD78">
        <v>391.33637499999998</v>
      </c>
      <c r="DE78">
        <v>35.107374999999998</v>
      </c>
      <c r="DF78">
        <v>650.34825000000001</v>
      </c>
      <c r="DG78">
        <v>101.217</v>
      </c>
      <c r="DH78">
        <v>0.1000264375</v>
      </c>
      <c r="DI78">
        <v>33.899537500000001</v>
      </c>
      <c r="DJ78">
        <v>999.9</v>
      </c>
      <c r="DK78">
        <v>33.106574999999999</v>
      </c>
      <c r="DL78">
        <v>0</v>
      </c>
      <c r="DM78">
        <v>0</v>
      </c>
      <c r="DN78">
        <v>9000.0012499999993</v>
      </c>
      <c r="DO78">
        <v>0</v>
      </c>
      <c r="DP78">
        <v>1711.8025</v>
      </c>
      <c r="DQ78">
        <v>-19.105762500000001</v>
      </c>
      <c r="DR78">
        <v>404.54775000000001</v>
      </c>
      <c r="DS78">
        <v>423.09312499999999</v>
      </c>
      <c r="DT78">
        <v>2.8825425</v>
      </c>
      <c r="DU78">
        <v>409.26987500000001</v>
      </c>
      <c r="DV78">
        <v>32.672062500000003</v>
      </c>
      <c r="DW78">
        <v>3.5987274999999999</v>
      </c>
      <c r="DX78">
        <v>3.3069662499999999</v>
      </c>
      <c r="DY78">
        <v>27.092862499999999</v>
      </c>
      <c r="DZ78">
        <v>25.6599875</v>
      </c>
      <c r="EA78">
        <v>1199.98875</v>
      </c>
      <c r="EB78">
        <v>0.95800537499999994</v>
      </c>
      <c r="EC78">
        <v>4.199485E-2</v>
      </c>
      <c r="ED78">
        <v>0</v>
      </c>
      <c r="EE78">
        <v>798.25412499999993</v>
      </c>
      <c r="EF78">
        <v>5.0001600000000002</v>
      </c>
      <c r="EG78">
        <v>11308.15</v>
      </c>
      <c r="EH78">
        <v>9515.1012499999997</v>
      </c>
      <c r="EI78">
        <v>48.257750000000001</v>
      </c>
      <c r="EJ78">
        <v>51.015500000000003</v>
      </c>
      <c r="EK78">
        <v>49.507624999999997</v>
      </c>
      <c r="EL78">
        <v>49.609250000000003</v>
      </c>
      <c r="EM78">
        <v>49.976374999999997</v>
      </c>
      <c r="EN78">
        <v>1144.8087499999999</v>
      </c>
      <c r="EO78">
        <v>50.18</v>
      </c>
      <c r="EP78">
        <v>0</v>
      </c>
      <c r="EQ78">
        <v>608829.89999985695</v>
      </c>
      <c r="ER78">
        <v>0</v>
      </c>
      <c r="ES78">
        <v>799.57203846153857</v>
      </c>
      <c r="ET78">
        <v>-15.57124785728729</v>
      </c>
      <c r="EU78">
        <v>-1921.0051266871001</v>
      </c>
      <c r="EV78">
        <v>11546.33076923077</v>
      </c>
      <c r="EW78">
        <v>15</v>
      </c>
      <c r="EX78">
        <v>1657194677</v>
      </c>
      <c r="EY78" t="s">
        <v>416</v>
      </c>
      <c r="EZ78">
        <v>1657194677</v>
      </c>
      <c r="FA78">
        <v>1657194677</v>
      </c>
      <c r="FB78">
        <v>4</v>
      </c>
      <c r="FC78">
        <v>-0.154</v>
      </c>
      <c r="FD78">
        <v>6.0000000000000001E-3</v>
      </c>
      <c r="FE78">
        <v>-1.1719999999999999</v>
      </c>
      <c r="FF78">
        <v>0.44700000000000001</v>
      </c>
      <c r="FG78">
        <v>415</v>
      </c>
      <c r="FH78">
        <v>30</v>
      </c>
      <c r="FI78">
        <v>0.27</v>
      </c>
      <c r="FJ78">
        <v>0.12</v>
      </c>
      <c r="FK78">
        <v>-18.572217500000001</v>
      </c>
      <c r="FL78">
        <v>-3.5997467166978891</v>
      </c>
      <c r="FM78">
        <v>0.34888623424226689</v>
      </c>
      <c r="FN78">
        <v>0</v>
      </c>
      <c r="FO78">
        <v>800.55067647058831</v>
      </c>
      <c r="FP78">
        <v>-16.040473625710209</v>
      </c>
      <c r="FQ78">
        <v>1.5837545621010161</v>
      </c>
      <c r="FR78">
        <v>0</v>
      </c>
      <c r="FS78">
        <v>2.78382525</v>
      </c>
      <c r="FT78">
        <v>0.61530968105065531</v>
      </c>
      <c r="FU78">
        <v>6.1906344423956282E-2</v>
      </c>
      <c r="FV78">
        <v>0</v>
      </c>
      <c r="FW78">
        <v>0</v>
      </c>
      <c r="FX78">
        <v>3</v>
      </c>
      <c r="FY78" t="s">
        <v>425</v>
      </c>
      <c r="FZ78">
        <v>3.3687100000000001</v>
      </c>
      <c r="GA78">
        <v>2.8937200000000001</v>
      </c>
      <c r="GB78">
        <v>9.3659800000000001E-2</v>
      </c>
      <c r="GC78">
        <v>9.8504099999999997E-2</v>
      </c>
      <c r="GD78">
        <v>0.14469099999999999</v>
      </c>
      <c r="GE78">
        <v>0.13933899999999999</v>
      </c>
      <c r="GF78">
        <v>31229.5</v>
      </c>
      <c r="GG78">
        <v>27042.5</v>
      </c>
      <c r="GH78">
        <v>30800.2</v>
      </c>
      <c r="GI78">
        <v>27963.4</v>
      </c>
      <c r="GJ78">
        <v>34726.300000000003</v>
      </c>
      <c r="GK78">
        <v>33981.4</v>
      </c>
      <c r="GL78">
        <v>40168.9</v>
      </c>
      <c r="GM78">
        <v>39004.9</v>
      </c>
      <c r="GN78">
        <v>2.2603</v>
      </c>
      <c r="GO78">
        <v>1.5318799999999999</v>
      </c>
      <c r="GP78">
        <v>0</v>
      </c>
      <c r="GQ78">
        <v>1.4409399999999999E-2</v>
      </c>
      <c r="GR78">
        <v>999.9</v>
      </c>
      <c r="GS78">
        <v>32.863999999999997</v>
      </c>
      <c r="GT78">
        <v>52</v>
      </c>
      <c r="GU78">
        <v>42.8</v>
      </c>
      <c r="GV78">
        <v>44.165700000000001</v>
      </c>
      <c r="GW78">
        <v>50.873800000000003</v>
      </c>
      <c r="GX78">
        <v>43.149000000000001</v>
      </c>
      <c r="GY78">
        <v>1</v>
      </c>
      <c r="GZ78">
        <v>0.71136900000000003</v>
      </c>
      <c r="HA78">
        <v>1.9242600000000001</v>
      </c>
      <c r="HB78">
        <v>20.195499999999999</v>
      </c>
      <c r="HC78">
        <v>5.2150400000000001</v>
      </c>
      <c r="HD78">
        <v>11.974</v>
      </c>
      <c r="HE78">
        <v>4.9901499999999999</v>
      </c>
      <c r="HF78">
        <v>3.2925</v>
      </c>
      <c r="HG78">
        <v>7042.7</v>
      </c>
      <c r="HH78">
        <v>9999</v>
      </c>
      <c r="HI78">
        <v>9999</v>
      </c>
      <c r="HJ78">
        <v>658.8</v>
      </c>
      <c r="HK78">
        <v>4.9713500000000002</v>
      </c>
      <c r="HL78">
        <v>1.8748499999999999</v>
      </c>
      <c r="HM78">
        <v>1.8711599999999999</v>
      </c>
      <c r="HN78">
        <v>1.8709</v>
      </c>
      <c r="HO78">
        <v>1.8753200000000001</v>
      </c>
      <c r="HP78">
        <v>1.8721000000000001</v>
      </c>
      <c r="HQ78">
        <v>1.86754</v>
      </c>
      <c r="HR78">
        <v>1.8785099999999999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-1.173</v>
      </c>
      <c r="IG78">
        <v>0.44729999999999998</v>
      </c>
      <c r="IH78">
        <v>-1.172199999999918</v>
      </c>
      <c r="II78">
        <v>0</v>
      </c>
      <c r="IJ78">
        <v>0</v>
      </c>
      <c r="IK78">
        <v>0</v>
      </c>
      <c r="IL78">
        <v>0.44723499999999922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159.5</v>
      </c>
      <c r="IU78">
        <v>159.5</v>
      </c>
      <c r="IV78">
        <v>1.0583499999999999</v>
      </c>
      <c r="IW78">
        <v>2.5927699999999998</v>
      </c>
      <c r="IX78">
        <v>1.49902</v>
      </c>
      <c r="IY78">
        <v>2.2790499999999998</v>
      </c>
      <c r="IZ78">
        <v>1.69678</v>
      </c>
      <c r="JA78">
        <v>2.3828100000000001</v>
      </c>
      <c r="JB78">
        <v>46.561500000000002</v>
      </c>
      <c r="JC78">
        <v>14.158300000000001</v>
      </c>
      <c r="JD78">
        <v>18</v>
      </c>
      <c r="JE78">
        <v>663.36500000000001</v>
      </c>
      <c r="JF78">
        <v>271.47199999999998</v>
      </c>
      <c r="JG78">
        <v>30.0015</v>
      </c>
      <c r="JH78">
        <v>36.435899999999997</v>
      </c>
      <c r="JI78">
        <v>30.000699999999998</v>
      </c>
      <c r="JJ78">
        <v>36.184399999999997</v>
      </c>
      <c r="JK78">
        <v>36.184199999999997</v>
      </c>
      <c r="JL78">
        <v>21.257100000000001</v>
      </c>
      <c r="JM78">
        <v>29.831900000000001</v>
      </c>
      <c r="JN78">
        <v>50.474800000000002</v>
      </c>
      <c r="JO78">
        <v>30</v>
      </c>
      <c r="JP78">
        <v>424.61900000000003</v>
      </c>
      <c r="JQ78">
        <v>32.8782</v>
      </c>
      <c r="JR78">
        <v>98.182000000000002</v>
      </c>
      <c r="JS78">
        <v>98.2029</v>
      </c>
    </row>
    <row r="79" spans="1:279" x14ac:dyDescent="0.2">
      <c r="A79">
        <v>64</v>
      </c>
      <c r="B79">
        <v>1657204253</v>
      </c>
      <c r="C79">
        <v>251.5</v>
      </c>
      <c r="D79" t="s">
        <v>546</v>
      </c>
      <c r="E79" t="s">
        <v>547</v>
      </c>
      <c r="F79">
        <v>4</v>
      </c>
      <c r="G79">
        <v>1657204251</v>
      </c>
      <c r="H79">
        <f t="shared" si="0"/>
        <v>3.1400773948418305E-3</v>
      </c>
      <c r="I79">
        <f t="shared" si="1"/>
        <v>3.1400773948418306</v>
      </c>
      <c r="J79">
        <f t="shared" si="2"/>
        <v>10.673544589740256</v>
      </c>
      <c r="K79">
        <f t="shared" si="3"/>
        <v>397.14371428571428</v>
      </c>
      <c r="L79">
        <f t="shared" si="4"/>
        <v>306.17295193277312</v>
      </c>
      <c r="M79">
        <f t="shared" si="5"/>
        <v>31.020677606937124</v>
      </c>
      <c r="N79">
        <f t="shared" si="6"/>
        <v>40.237607687774258</v>
      </c>
      <c r="O79">
        <f t="shared" si="7"/>
        <v>0.21476714390921497</v>
      </c>
      <c r="P79">
        <f t="shared" si="8"/>
        <v>2.7697882890605263</v>
      </c>
      <c r="Q79">
        <f t="shared" si="9"/>
        <v>0.20592595568556488</v>
      </c>
      <c r="R79">
        <f t="shared" si="10"/>
        <v>0.12946773960791771</v>
      </c>
      <c r="S79">
        <f t="shared" si="11"/>
        <v>194.42568297941509</v>
      </c>
      <c r="T79">
        <f t="shared" si="12"/>
        <v>34.236315225292749</v>
      </c>
      <c r="U79">
        <f t="shared" si="13"/>
        <v>33.090357142857137</v>
      </c>
      <c r="V79">
        <f t="shared" si="14"/>
        <v>5.0778132537609348</v>
      </c>
      <c r="W79">
        <f t="shared" si="15"/>
        <v>67.77232204107078</v>
      </c>
      <c r="X79">
        <f t="shared" si="16"/>
        <v>3.5990204462316209</v>
      </c>
      <c r="Y79">
        <f t="shared" si="17"/>
        <v>5.3104576290754428</v>
      </c>
      <c r="Z79">
        <f t="shared" si="18"/>
        <v>1.478792807529314</v>
      </c>
      <c r="AA79">
        <f t="shared" si="19"/>
        <v>-138.47741311252472</v>
      </c>
      <c r="AB79">
        <f t="shared" si="20"/>
        <v>119.47905989809594</v>
      </c>
      <c r="AC79">
        <f t="shared" si="21"/>
        <v>9.9267683824741333</v>
      </c>
      <c r="AD79">
        <f t="shared" si="22"/>
        <v>185.35409814746043</v>
      </c>
      <c r="AE79">
        <f t="shared" si="23"/>
        <v>19.779633727826393</v>
      </c>
      <c r="AF79">
        <f t="shared" si="24"/>
        <v>3.1740278200074545</v>
      </c>
      <c r="AG79">
        <f t="shared" si="25"/>
        <v>10.673544589740256</v>
      </c>
      <c r="AH79">
        <v>431.20627432159017</v>
      </c>
      <c r="AI79">
        <v>414.29472727272719</v>
      </c>
      <c r="AJ79">
        <v>1.6827596197089429</v>
      </c>
      <c r="AK79">
        <v>65.621803526807724</v>
      </c>
      <c r="AL79">
        <f t="shared" si="26"/>
        <v>3.1400773948418306</v>
      </c>
      <c r="AM79">
        <v>32.669631216635267</v>
      </c>
      <c r="AN79">
        <v>35.518241258741298</v>
      </c>
      <c r="AO79">
        <v>-1.02000220611503E-2</v>
      </c>
      <c r="AP79">
        <v>87.951736240355686</v>
      </c>
      <c r="AQ79">
        <v>40</v>
      </c>
      <c r="AR79">
        <v>6</v>
      </c>
      <c r="AS79">
        <f t="shared" si="27"/>
        <v>1</v>
      </c>
      <c r="AT79">
        <f t="shared" si="28"/>
        <v>0</v>
      </c>
      <c r="AU79">
        <f t="shared" si="29"/>
        <v>47259.119262467451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1009.5044533572097</v>
      </c>
      <c r="BI79">
        <f t="shared" si="33"/>
        <v>10.673544589740256</v>
      </c>
      <c r="BJ79" t="e">
        <f t="shared" si="34"/>
        <v>#DIV/0!</v>
      </c>
      <c r="BK79">
        <f t="shared" si="35"/>
        <v>1.0573053495944765E-2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1199.998571428571</v>
      </c>
      <c r="CQ79">
        <f t="shared" si="47"/>
        <v>1009.5044533572097</v>
      </c>
      <c r="CR79">
        <f t="shared" si="48"/>
        <v>0.84125471262471385</v>
      </c>
      <c r="CS79">
        <f t="shared" si="49"/>
        <v>0.16202159536569757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1657204251</v>
      </c>
      <c r="CZ79">
        <v>397.14371428571428</v>
      </c>
      <c r="DA79">
        <v>416.55385714285723</v>
      </c>
      <c r="DB79">
        <v>35.522199999999998</v>
      </c>
      <c r="DC79">
        <v>32.698085714285718</v>
      </c>
      <c r="DD79">
        <v>398.31599999999997</v>
      </c>
      <c r="DE79">
        <v>35.074942857142851</v>
      </c>
      <c r="DF79">
        <v>650.38714285714286</v>
      </c>
      <c r="DG79">
        <v>101.2174285714286</v>
      </c>
      <c r="DH79">
        <v>0.1000699571428571</v>
      </c>
      <c r="DI79">
        <v>33.89048571428571</v>
      </c>
      <c r="DJ79">
        <v>999.89999999999986</v>
      </c>
      <c r="DK79">
        <v>33.090357142857137</v>
      </c>
      <c r="DL79">
        <v>0</v>
      </c>
      <c r="DM79">
        <v>0</v>
      </c>
      <c r="DN79">
        <v>9006.25</v>
      </c>
      <c r="DO79">
        <v>0</v>
      </c>
      <c r="DP79">
        <v>1986.1657142857141</v>
      </c>
      <c r="DQ79">
        <v>-19.410214285714289</v>
      </c>
      <c r="DR79">
        <v>411.77085714285721</v>
      </c>
      <c r="DS79">
        <v>430.63485714285707</v>
      </c>
      <c r="DT79">
        <v>2.8241042857142848</v>
      </c>
      <c r="DU79">
        <v>416.55385714285723</v>
      </c>
      <c r="DV79">
        <v>32.698085714285718</v>
      </c>
      <c r="DW79">
        <v>3.5954671428571432</v>
      </c>
      <c r="DX79">
        <v>3.3096171428571419</v>
      </c>
      <c r="DY79">
        <v>27.077414285714291</v>
      </c>
      <c r="DZ79">
        <v>25.673500000000001</v>
      </c>
      <c r="EA79">
        <v>1199.998571428571</v>
      </c>
      <c r="EB79">
        <v>0.95800399999999997</v>
      </c>
      <c r="EC79">
        <v>4.199619999999999E-2</v>
      </c>
      <c r="ED79">
        <v>0</v>
      </c>
      <c r="EE79">
        <v>797.12414285714294</v>
      </c>
      <c r="EF79">
        <v>5.0001600000000002</v>
      </c>
      <c r="EG79">
        <v>11724.585714285709</v>
      </c>
      <c r="EH79">
        <v>9515.177142857141</v>
      </c>
      <c r="EI79">
        <v>48.276571428571437</v>
      </c>
      <c r="EJ79">
        <v>51</v>
      </c>
      <c r="EK79">
        <v>49.517714285714291</v>
      </c>
      <c r="EL79">
        <v>49.607000000000014</v>
      </c>
      <c r="EM79">
        <v>50</v>
      </c>
      <c r="EN79">
        <v>1144.812857142857</v>
      </c>
      <c r="EO79">
        <v>50.188571428571429</v>
      </c>
      <c r="EP79">
        <v>0</v>
      </c>
      <c r="EQ79">
        <v>608833.5</v>
      </c>
      <c r="ER79">
        <v>0</v>
      </c>
      <c r="ES79">
        <v>798.64415384615381</v>
      </c>
      <c r="ET79">
        <v>-15.755076923697111</v>
      </c>
      <c r="EU79">
        <v>-144.3384611405547</v>
      </c>
      <c r="EV79">
        <v>11554.79615384615</v>
      </c>
      <c r="EW79">
        <v>15</v>
      </c>
      <c r="EX79">
        <v>1657194677</v>
      </c>
      <c r="EY79" t="s">
        <v>416</v>
      </c>
      <c r="EZ79">
        <v>1657194677</v>
      </c>
      <c r="FA79">
        <v>1657194677</v>
      </c>
      <c r="FB79">
        <v>4</v>
      </c>
      <c r="FC79">
        <v>-0.154</v>
      </c>
      <c r="FD79">
        <v>6.0000000000000001E-3</v>
      </c>
      <c r="FE79">
        <v>-1.1719999999999999</v>
      </c>
      <c r="FF79">
        <v>0.44700000000000001</v>
      </c>
      <c r="FG79">
        <v>415</v>
      </c>
      <c r="FH79">
        <v>30</v>
      </c>
      <c r="FI79">
        <v>0.27</v>
      </c>
      <c r="FJ79">
        <v>0.12</v>
      </c>
      <c r="FK79">
        <v>-18.823567499999999</v>
      </c>
      <c r="FL79">
        <v>-3.9611988742963682</v>
      </c>
      <c r="FM79">
        <v>0.38329075672881802</v>
      </c>
      <c r="FN79">
        <v>0</v>
      </c>
      <c r="FO79">
        <v>799.43538235294102</v>
      </c>
      <c r="FP79">
        <v>-15.778624905634819</v>
      </c>
      <c r="FQ79">
        <v>1.5567382759117121</v>
      </c>
      <c r="FR79">
        <v>0</v>
      </c>
      <c r="FS79">
        <v>2.8108029999999999</v>
      </c>
      <c r="FT79">
        <v>0.41217861163227432</v>
      </c>
      <c r="FU79">
        <v>4.9821623177090511E-2</v>
      </c>
      <c r="FV79">
        <v>0</v>
      </c>
      <c r="FW79">
        <v>0</v>
      </c>
      <c r="FX79">
        <v>3</v>
      </c>
      <c r="FY79" t="s">
        <v>425</v>
      </c>
      <c r="FZ79">
        <v>3.3687499999999999</v>
      </c>
      <c r="GA79">
        <v>2.8938199999999998</v>
      </c>
      <c r="GB79">
        <v>9.4854599999999997E-2</v>
      </c>
      <c r="GC79">
        <v>9.9715399999999996E-2</v>
      </c>
      <c r="GD79">
        <v>0.144649</v>
      </c>
      <c r="GE79">
        <v>0.139514</v>
      </c>
      <c r="GF79">
        <v>31188.2</v>
      </c>
      <c r="GG79">
        <v>27005.5</v>
      </c>
      <c r="GH79">
        <v>30800.1</v>
      </c>
      <c r="GI79">
        <v>27962.7</v>
      </c>
      <c r="GJ79">
        <v>34728.1</v>
      </c>
      <c r="GK79">
        <v>33973.9</v>
      </c>
      <c r="GL79">
        <v>40168.9</v>
      </c>
      <c r="GM79">
        <v>39004.199999999997</v>
      </c>
      <c r="GN79">
        <v>2.26085</v>
      </c>
      <c r="GO79">
        <v>1.5319199999999999</v>
      </c>
      <c r="GP79">
        <v>0</v>
      </c>
      <c r="GQ79">
        <v>1.32546E-2</v>
      </c>
      <c r="GR79">
        <v>999.9</v>
      </c>
      <c r="GS79">
        <v>32.867699999999999</v>
      </c>
      <c r="GT79">
        <v>52</v>
      </c>
      <c r="GU79">
        <v>42.8</v>
      </c>
      <c r="GV79">
        <v>44.170400000000001</v>
      </c>
      <c r="GW79">
        <v>50.483800000000002</v>
      </c>
      <c r="GX79">
        <v>43.012799999999999</v>
      </c>
      <c r="GY79">
        <v>1</v>
      </c>
      <c r="GZ79">
        <v>0.71196400000000004</v>
      </c>
      <c r="HA79">
        <v>1.9259999999999999</v>
      </c>
      <c r="HB79">
        <v>20.195399999999999</v>
      </c>
      <c r="HC79">
        <v>5.2153400000000003</v>
      </c>
      <c r="HD79">
        <v>11.974</v>
      </c>
      <c r="HE79">
        <v>4.9904000000000002</v>
      </c>
      <c r="HF79">
        <v>3.2925</v>
      </c>
      <c r="HG79">
        <v>7042.7</v>
      </c>
      <c r="HH79">
        <v>9999</v>
      </c>
      <c r="HI79">
        <v>9999</v>
      </c>
      <c r="HJ79">
        <v>658.8</v>
      </c>
      <c r="HK79">
        <v>4.9713399999999996</v>
      </c>
      <c r="HL79">
        <v>1.8748499999999999</v>
      </c>
      <c r="HM79">
        <v>1.8711800000000001</v>
      </c>
      <c r="HN79">
        <v>1.8709</v>
      </c>
      <c r="HO79">
        <v>1.87534</v>
      </c>
      <c r="HP79">
        <v>1.8721000000000001</v>
      </c>
      <c r="HQ79">
        <v>1.8675299999999999</v>
      </c>
      <c r="HR79">
        <v>1.8785099999999999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-1.1719999999999999</v>
      </c>
      <c r="IG79">
        <v>0.44719999999999999</v>
      </c>
      <c r="IH79">
        <v>-1.172199999999918</v>
      </c>
      <c r="II79">
        <v>0</v>
      </c>
      <c r="IJ79">
        <v>0</v>
      </c>
      <c r="IK79">
        <v>0</v>
      </c>
      <c r="IL79">
        <v>0.44723499999999922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159.6</v>
      </c>
      <c r="IU79">
        <v>159.6</v>
      </c>
      <c r="IV79">
        <v>1.07178</v>
      </c>
      <c r="IW79">
        <v>2.6000999999999999</v>
      </c>
      <c r="IX79">
        <v>1.49902</v>
      </c>
      <c r="IY79">
        <v>2.2790499999999998</v>
      </c>
      <c r="IZ79">
        <v>1.69678</v>
      </c>
      <c r="JA79">
        <v>2.32544</v>
      </c>
      <c r="JB79">
        <v>46.561500000000002</v>
      </c>
      <c r="JC79">
        <v>14.1495</v>
      </c>
      <c r="JD79">
        <v>18</v>
      </c>
      <c r="JE79">
        <v>663.86099999999999</v>
      </c>
      <c r="JF79">
        <v>271.524</v>
      </c>
      <c r="JG79">
        <v>30.000900000000001</v>
      </c>
      <c r="JH79">
        <v>36.442700000000002</v>
      </c>
      <c r="JI79">
        <v>30.000800000000002</v>
      </c>
      <c r="JJ79">
        <v>36.190199999999997</v>
      </c>
      <c r="JK79">
        <v>36.190899999999999</v>
      </c>
      <c r="JL79">
        <v>21.5273</v>
      </c>
      <c r="JM79">
        <v>29.558199999999999</v>
      </c>
      <c r="JN79">
        <v>50.0884</v>
      </c>
      <c r="JO79">
        <v>30</v>
      </c>
      <c r="JP79">
        <v>431.30599999999998</v>
      </c>
      <c r="JQ79">
        <v>32.918900000000001</v>
      </c>
      <c r="JR79">
        <v>98.181799999999996</v>
      </c>
      <c r="JS79">
        <v>98.200900000000004</v>
      </c>
    </row>
    <row r="80" spans="1:279" x14ac:dyDescent="0.2">
      <c r="A80">
        <v>65</v>
      </c>
      <c r="B80">
        <v>1657204257</v>
      </c>
      <c r="C80">
        <v>255.5</v>
      </c>
      <c r="D80" t="s">
        <v>548</v>
      </c>
      <c r="E80" t="s">
        <v>549</v>
      </c>
      <c r="F80">
        <v>4</v>
      </c>
      <c r="G80">
        <v>1657204254.6875</v>
      </c>
      <c r="H80">
        <f t="shared" ref="H80:H143" si="50">(I80)/1000</f>
        <v>3.1426771991710824E-3</v>
      </c>
      <c r="I80">
        <f t="shared" ref="I80:I143" si="51">IF(CX80, AL80, AF80)</f>
        <v>3.1426771991710822</v>
      </c>
      <c r="J80">
        <f t="shared" ref="J80:J143" si="52">IF(CX80, AG80, AE80)</f>
        <v>10.746761126255498</v>
      </c>
      <c r="K80">
        <f t="shared" ref="K80:K143" si="53">CZ80 - IF(AS80&gt;1, J80*CT80*100/(AU80*DN80), 0)</f>
        <v>403.11762499999998</v>
      </c>
      <c r="L80">
        <f t="shared" ref="L80:L143" si="54">((R80-H80/2)*K80-J80)/(R80+H80/2)</f>
        <v>311.77997645815202</v>
      </c>
      <c r="M80">
        <f t="shared" ref="M80:M143" si="55">L80*(DG80+DH80)/1000</f>
        <v>31.588484430847959</v>
      </c>
      <c r="N80">
        <f t="shared" ref="N80:N143" si="56">(CZ80 - IF(AS80&gt;1, J80*CT80*100/(AU80*DN80), 0))*(DG80+DH80)/1000</f>
        <v>40.842503632756809</v>
      </c>
      <c r="O80">
        <f t="shared" ref="O80:O143" si="57">2/((1/Q80-1/P80)+SIGN(Q80)*SQRT((1/Q80-1/P80)*(1/Q80-1/P80) + 4*CU80/((CU80+1)*(CU80+1))*(2*1/Q80*1/P80-1/P80*1/P80)))</f>
        <v>0.21561195066291508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2.7695538637618755</v>
      </c>
      <c r="Q80">
        <f t="shared" ref="Q80:Q143" si="59">H80*(1000-(1000*0.61365*EXP(17.502*U80/(240.97+U80))/(DG80+DH80)+DB80)/2)/(1000*0.61365*EXP(17.502*U80/(240.97+U80))/(DG80+DH80)-DB80)</f>
        <v>0.20670190100573421</v>
      </c>
      <c r="R80">
        <f t="shared" ref="R80:R143" si="60">1/((CU80+1)/(O80/1.6)+1/(P80/1.37)) + CU80/((CU80+1)/(O80/1.6) + CU80/(P80/1.37))</f>
        <v>0.1299585385837837</v>
      </c>
      <c r="S80">
        <f t="shared" ref="S80:S143" si="61">(CP80*CS80)</f>
        <v>194.42739711253606</v>
      </c>
      <c r="T80">
        <f t="shared" ref="T80:T143" si="62">(DI80+(S80+2*0.95*0.0000000567*(((DI80+$B$6)+273)^4-(DI80+273)^4)-44100*H80)/(1.84*29.3*P80+8*0.95*0.0000000567*(DI80+273)^3))</f>
        <v>34.229897376420546</v>
      </c>
      <c r="U80">
        <f t="shared" ref="U80:U143" si="63">($C$6*DJ80+$D$6*DK80+$E$6*T80)</f>
        <v>33.075062500000001</v>
      </c>
      <c r="V80">
        <f t="shared" ref="V80:V143" si="64">0.61365*EXP(17.502*U80/(240.97+U80))</f>
        <v>5.0734540011563309</v>
      </c>
      <c r="W80">
        <f t="shared" ref="W80:W143" si="65">(X80/Y80*100)</f>
        <v>67.793180223172385</v>
      </c>
      <c r="X80">
        <f t="shared" ref="X80:X143" si="66">DB80*(DG80+DH80)/1000</f>
        <v>3.5989730197680374</v>
      </c>
      <c r="Y80">
        <f t="shared" ref="Y80:Y143" si="67">0.61365*EXP(17.502*DI80/(240.97+DI80))</f>
        <v>5.308753783080193</v>
      </c>
      <c r="Z80">
        <f t="shared" ref="Z80:Z143" si="68">(V80-DB80*(DG80+DH80)/1000)</f>
        <v>1.4744809813882935</v>
      </c>
      <c r="AA80">
        <f t="shared" ref="AA80:AA143" si="69">(-H80*44100)</f>
        <v>-138.59206448344474</v>
      </c>
      <c r="AB80">
        <f t="shared" ref="AB80:AB143" si="70">2*29.3*P80*0.92*(DI80-U80)</f>
        <v>120.89434574046675</v>
      </c>
      <c r="AC80">
        <f t="shared" ref="AC80:AC143" si="71">2*0.95*0.0000000567*(((DI80+$B$6)+273)^4-(U80+273)^4)</f>
        <v>10.044171759401687</v>
      </c>
      <c r="AD80">
        <f t="shared" ref="AD80:AD143" si="72">S80+AC80+AA80+AB80</f>
        <v>186.77385012895974</v>
      </c>
      <c r="AE80">
        <f t="shared" ref="AE80:AE143" si="73">DF80*AS80*(DA80-CZ80*(1000-AS80*DC80)/(1000-AS80*DB80))/(100*CT80)</f>
        <v>19.90146866499207</v>
      </c>
      <c r="AF80">
        <f t="shared" ref="AF80:AF143" si="74">1000*DF80*AS80*(DB80-DC80)/(100*CT80*(1000-AS80*DB80))</f>
        <v>3.0866010684577727</v>
      </c>
      <c r="AG80">
        <f t="shared" ref="AG80:AG143" si="75">(AH80 - AI80 - DG80*1000/(8.314*(DI80+273.15)) * AK80/DF80 * AJ80) * DF80/(100*CT80) * (1000 - DC80)/1000</f>
        <v>10.746761126255498</v>
      </c>
      <c r="AH80">
        <v>438.044839813598</v>
      </c>
      <c r="AI80">
        <v>421.02546060606062</v>
      </c>
      <c r="AJ80">
        <v>1.6916313110222201</v>
      </c>
      <c r="AK80">
        <v>65.621803526807724</v>
      </c>
      <c r="AL80">
        <f t="shared" ref="AL80:AL143" si="76">(AN80 - AM80 + DG80*1000/(8.314*(DI80+273.15)) * AP80/DF80 * AO80) * DF80/(100*CT80) * 1000/(1000 - AN80)</f>
        <v>3.1426771991710822</v>
      </c>
      <c r="AM80">
        <v>32.728859349668276</v>
      </c>
      <c r="AN80">
        <v>35.529411888111902</v>
      </c>
      <c r="AO80">
        <v>-7.6223327312071676E-4</v>
      </c>
      <c r="AP80">
        <v>87.951736240355686</v>
      </c>
      <c r="AQ80">
        <v>40</v>
      </c>
      <c r="AR80">
        <v>6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47253.564472376849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1009.5130497992413</v>
      </c>
      <c r="BI80">
        <f t="shared" ref="BI80:BI143" si="83">J80</f>
        <v>10.746761126255498</v>
      </c>
      <c r="BJ80" t="e">
        <f t="shared" ref="BJ80:BJ143" si="84">BF80*BG80*BH80</f>
        <v>#DIV/0!</v>
      </c>
      <c r="BK80">
        <f t="shared" ref="BK80:BK143" si="85">(BI80-BA80)/BH80</f>
        <v>1.0645490049279374E-2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1200.00875</v>
      </c>
      <c r="CQ80">
        <f t="shared" ref="CQ80:CQ143" si="97">CP80*CR80</f>
        <v>1009.5130497992413</v>
      </c>
      <c r="CR80">
        <f t="shared" ref="CR80:CR143" si="98">($B$10*$D$8+$C$10*$D$8+$F$10*((EN80+EF80)/MAX(EN80+EF80+EO80, 0.1)*$I$8+EO80/MAX(EN80+EF80+EO80, 0.1)*$J$8))/($B$10+$C$10+$F$10)</f>
        <v>0.84125474068355033</v>
      </c>
      <c r="CS80">
        <f t="shared" ref="CS80:CS143" si="99">($B$10*$K$8+$C$10*$K$8+$F$10*((EN80+EF80)/MAX(EN80+EF80+EO80, 0.1)*$P$8+EO80/MAX(EN80+EF80+EO80, 0.1)*$Q$8))/($B$10+$C$10+$F$10)</f>
        <v>0.1620216495192523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1657204254.6875</v>
      </c>
      <c r="CZ80">
        <v>403.11762499999998</v>
      </c>
      <c r="DA80">
        <v>422.62700000000001</v>
      </c>
      <c r="DB80">
        <v>35.522050000000007</v>
      </c>
      <c r="DC80">
        <v>32.775462500000003</v>
      </c>
      <c r="DD80">
        <v>404.29</v>
      </c>
      <c r="DE80">
        <v>35.074837500000001</v>
      </c>
      <c r="DF80">
        <v>650.32524999999998</v>
      </c>
      <c r="DG80">
        <v>101.21662499999999</v>
      </c>
      <c r="DH80">
        <v>9.9966237499999999E-2</v>
      </c>
      <c r="DI80">
        <v>33.8847375</v>
      </c>
      <c r="DJ80">
        <v>999.9</v>
      </c>
      <c r="DK80">
        <v>33.075062500000001</v>
      </c>
      <c r="DL80">
        <v>0</v>
      </c>
      <c r="DM80">
        <v>0</v>
      </c>
      <c r="DN80">
        <v>9005.0762500000001</v>
      </c>
      <c r="DO80">
        <v>0</v>
      </c>
      <c r="DP80">
        <v>2204.0887499999999</v>
      </c>
      <c r="DQ80">
        <v>-19.509287499999999</v>
      </c>
      <c r="DR80">
        <v>417.96462500000001</v>
      </c>
      <c r="DS80">
        <v>436.94824999999997</v>
      </c>
      <c r="DT80">
        <v>2.7465837500000001</v>
      </c>
      <c r="DU80">
        <v>422.62700000000001</v>
      </c>
      <c r="DV80">
        <v>32.775462500000003</v>
      </c>
      <c r="DW80">
        <v>3.5954212499999998</v>
      </c>
      <c r="DX80">
        <v>3.3174199999999998</v>
      </c>
      <c r="DY80">
        <v>27.077200000000001</v>
      </c>
      <c r="DZ80">
        <v>25.713200000000001</v>
      </c>
      <c r="EA80">
        <v>1200.00875</v>
      </c>
      <c r="EB80">
        <v>0.95800399999999997</v>
      </c>
      <c r="EC80">
        <v>4.1996199999999997E-2</v>
      </c>
      <c r="ED80">
        <v>0</v>
      </c>
      <c r="EE80">
        <v>796.36474999999996</v>
      </c>
      <c r="EF80">
        <v>5.0001600000000002</v>
      </c>
      <c r="EG80">
        <v>11809.762500000001</v>
      </c>
      <c r="EH80">
        <v>9515.2574999999997</v>
      </c>
      <c r="EI80">
        <v>48.273249999999997</v>
      </c>
      <c r="EJ80">
        <v>51</v>
      </c>
      <c r="EK80">
        <v>49.491999999999997</v>
      </c>
      <c r="EL80">
        <v>49.617125000000001</v>
      </c>
      <c r="EM80">
        <v>50</v>
      </c>
      <c r="EN80">
        <v>1144.8187499999999</v>
      </c>
      <c r="EO80">
        <v>50.19</v>
      </c>
      <c r="EP80">
        <v>0</v>
      </c>
      <c r="EQ80">
        <v>608837.70000004768</v>
      </c>
      <c r="ER80">
        <v>0</v>
      </c>
      <c r="ES80">
        <v>797.5297599999999</v>
      </c>
      <c r="ET80">
        <v>-14.321153808621419</v>
      </c>
      <c r="EU80">
        <v>2988.7615293033818</v>
      </c>
      <c r="EV80">
        <v>11565.904</v>
      </c>
      <c r="EW80">
        <v>15</v>
      </c>
      <c r="EX80">
        <v>1657194677</v>
      </c>
      <c r="EY80" t="s">
        <v>416</v>
      </c>
      <c r="EZ80">
        <v>1657194677</v>
      </c>
      <c r="FA80">
        <v>1657194677</v>
      </c>
      <c r="FB80">
        <v>4</v>
      </c>
      <c r="FC80">
        <v>-0.154</v>
      </c>
      <c r="FD80">
        <v>6.0000000000000001E-3</v>
      </c>
      <c r="FE80">
        <v>-1.1719999999999999</v>
      </c>
      <c r="FF80">
        <v>0.44700000000000001</v>
      </c>
      <c r="FG80">
        <v>415</v>
      </c>
      <c r="FH80">
        <v>30</v>
      </c>
      <c r="FI80">
        <v>0.27</v>
      </c>
      <c r="FJ80">
        <v>0.12</v>
      </c>
      <c r="FK80">
        <v>-19.057392499999999</v>
      </c>
      <c r="FL80">
        <v>-3.7537362101312808</v>
      </c>
      <c r="FM80">
        <v>0.36525476751679758</v>
      </c>
      <c r="FN80">
        <v>0</v>
      </c>
      <c r="FO80">
        <v>798.36594117647064</v>
      </c>
      <c r="FP80">
        <v>-14.980962561419201</v>
      </c>
      <c r="FQ80">
        <v>1.484896826306487</v>
      </c>
      <c r="FR80">
        <v>0</v>
      </c>
      <c r="FS80">
        <v>2.8114680000000001</v>
      </c>
      <c r="FT80">
        <v>-1.133853658536443E-2</v>
      </c>
      <c r="FU80">
        <v>4.9983524195478662E-2</v>
      </c>
      <c r="FV80">
        <v>1</v>
      </c>
      <c r="FW80">
        <v>1</v>
      </c>
      <c r="FX80">
        <v>3</v>
      </c>
      <c r="FY80" t="s">
        <v>417</v>
      </c>
      <c r="FZ80">
        <v>3.3683900000000002</v>
      </c>
      <c r="GA80">
        <v>2.8935300000000002</v>
      </c>
      <c r="GB80">
        <v>9.6038499999999999E-2</v>
      </c>
      <c r="GC80">
        <v>0.10091799999999999</v>
      </c>
      <c r="GD80">
        <v>0.14469099999999999</v>
      </c>
      <c r="GE80">
        <v>0.13980300000000001</v>
      </c>
      <c r="GF80">
        <v>31147.1</v>
      </c>
      <c r="GG80">
        <v>26968.799999999999</v>
      </c>
      <c r="GH80">
        <v>30799.8</v>
      </c>
      <c r="GI80">
        <v>27962.1</v>
      </c>
      <c r="GJ80">
        <v>34725.800000000003</v>
      </c>
      <c r="GK80">
        <v>33961.599999999999</v>
      </c>
      <c r="GL80">
        <v>40168.300000000003</v>
      </c>
      <c r="GM80">
        <v>39003.199999999997</v>
      </c>
      <c r="GN80">
        <v>2.2607300000000001</v>
      </c>
      <c r="GO80">
        <v>1.5319199999999999</v>
      </c>
      <c r="GP80">
        <v>0</v>
      </c>
      <c r="GQ80">
        <v>1.23456E-2</v>
      </c>
      <c r="GR80">
        <v>999.9</v>
      </c>
      <c r="GS80">
        <v>32.866199999999999</v>
      </c>
      <c r="GT80">
        <v>52</v>
      </c>
      <c r="GU80">
        <v>42.8</v>
      </c>
      <c r="GV80">
        <v>44.164900000000003</v>
      </c>
      <c r="GW80">
        <v>50.513800000000003</v>
      </c>
      <c r="GX80">
        <v>43.569699999999997</v>
      </c>
      <c r="GY80">
        <v>1</v>
      </c>
      <c r="GZ80">
        <v>0.71267499999999995</v>
      </c>
      <c r="HA80">
        <v>1.9244000000000001</v>
      </c>
      <c r="HB80">
        <v>20.1951</v>
      </c>
      <c r="HC80">
        <v>5.2151899999999998</v>
      </c>
      <c r="HD80">
        <v>11.974</v>
      </c>
      <c r="HE80">
        <v>4.98935</v>
      </c>
      <c r="HF80">
        <v>3.2925</v>
      </c>
      <c r="HG80">
        <v>7042.7</v>
      </c>
      <c r="HH80">
        <v>9999</v>
      </c>
      <c r="HI80">
        <v>9999</v>
      </c>
      <c r="HJ80">
        <v>658.8</v>
      </c>
      <c r="HK80">
        <v>4.9713500000000002</v>
      </c>
      <c r="HL80">
        <v>1.8748499999999999</v>
      </c>
      <c r="HM80">
        <v>1.8711800000000001</v>
      </c>
      <c r="HN80">
        <v>1.8709100000000001</v>
      </c>
      <c r="HO80">
        <v>1.8753200000000001</v>
      </c>
      <c r="HP80">
        <v>1.8721000000000001</v>
      </c>
      <c r="HQ80">
        <v>1.86754</v>
      </c>
      <c r="HR80">
        <v>1.8785099999999999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-1.173</v>
      </c>
      <c r="IG80">
        <v>0.44719999999999999</v>
      </c>
      <c r="IH80">
        <v>-1.172199999999918</v>
      </c>
      <c r="II80">
        <v>0</v>
      </c>
      <c r="IJ80">
        <v>0</v>
      </c>
      <c r="IK80">
        <v>0</v>
      </c>
      <c r="IL80">
        <v>0.44723499999999922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159.69999999999999</v>
      </c>
      <c r="IU80">
        <v>159.69999999999999</v>
      </c>
      <c r="IV80">
        <v>1.08521</v>
      </c>
      <c r="IW80">
        <v>2.5927699999999998</v>
      </c>
      <c r="IX80">
        <v>1.49902</v>
      </c>
      <c r="IY80">
        <v>2.2778299999999998</v>
      </c>
      <c r="IZ80">
        <v>1.69678</v>
      </c>
      <c r="JA80">
        <v>2.3303199999999999</v>
      </c>
      <c r="JB80">
        <v>46.561500000000002</v>
      </c>
      <c r="JC80">
        <v>14.158300000000001</v>
      </c>
      <c r="JD80">
        <v>18</v>
      </c>
      <c r="JE80">
        <v>663.82299999999998</v>
      </c>
      <c r="JF80">
        <v>271.553</v>
      </c>
      <c r="JG80">
        <v>30.0002</v>
      </c>
      <c r="JH80">
        <v>36.448300000000003</v>
      </c>
      <c r="JI80">
        <v>30.000800000000002</v>
      </c>
      <c r="JJ80">
        <v>36.195999999999998</v>
      </c>
      <c r="JK80">
        <v>36.197600000000001</v>
      </c>
      <c r="JL80">
        <v>21.798500000000001</v>
      </c>
      <c r="JM80">
        <v>29.558199999999999</v>
      </c>
      <c r="JN80">
        <v>50.0884</v>
      </c>
      <c r="JO80">
        <v>30</v>
      </c>
      <c r="JP80">
        <v>437.98500000000001</v>
      </c>
      <c r="JQ80">
        <v>32.927599999999998</v>
      </c>
      <c r="JR80">
        <v>98.180599999999998</v>
      </c>
      <c r="JS80">
        <v>98.198599999999999</v>
      </c>
    </row>
    <row r="81" spans="1:279" x14ac:dyDescent="0.2">
      <c r="A81">
        <v>66</v>
      </c>
      <c r="B81">
        <v>1657204261</v>
      </c>
      <c r="C81">
        <v>259.5</v>
      </c>
      <c r="D81" t="s">
        <v>550</v>
      </c>
      <c r="E81" t="s">
        <v>551</v>
      </c>
      <c r="F81">
        <v>4</v>
      </c>
      <c r="G81">
        <v>1657204259</v>
      </c>
      <c r="H81">
        <f t="shared" si="50"/>
        <v>3.1275094966595964E-3</v>
      </c>
      <c r="I81">
        <f t="shared" si="51"/>
        <v>3.1275094966595964</v>
      </c>
      <c r="J81">
        <f t="shared" si="52"/>
        <v>11.038803061926034</v>
      </c>
      <c r="K81">
        <f t="shared" si="53"/>
        <v>410.13200000000001</v>
      </c>
      <c r="L81">
        <f t="shared" si="54"/>
        <v>316.4774711987385</v>
      </c>
      <c r="M81">
        <f t="shared" si="55"/>
        <v>32.064480304643673</v>
      </c>
      <c r="N81">
        <f t="shared" si="56"/>
        <v>41.553256181214515</v>
      </c>
      <c r="O81">
        <f t="shared" si="57"/>
        <v>0.21567752481357438</v>
      </c>
      <c r="P81">
        <f t="shared" si="58"/>
        <v>2.7712598310066201</v>
      </c>
      <c r="Q81">
        <f t="shared" si="59"/>
        <v>0.20676741961116543</v>
      </c>
      <c r="R81">
        <f t="shared" si="60"/>
        <v>0.12999950166350582</v>
      </c>
      <c r="S81">
        <f t="shared" si="61"/>
        <v>194.42553769348419</v>
      </c>
      <c r="T81">
        <f t="shared" si="62"/>
        <v>34.225901220126374</v>
      </c>
      <c r="U81">
        <f t="shared" si="63"/>
        <v>33.059657142857141</v>
      </c>
      <c r="V81">
        <f t="shared" si="64"/>
        <v>5.0690664847855178</v>
      </c>
      <c r="W81">
        <f t="shared" si="65"/>
        <v>67.883135383605236</v>
      </c>
      <c r="X81">
        <f t="shared" si="66"/>
        <v>3.6021547811320418</v>
      </c>
      <c r="Y81">
        <f t="shared" si="67"/>
        <v>5.3064060178958892</v>
      </c>
      <c r="Z81">
        <f t="shared" si="68"/>
        <v>1.466911703653476</v>
      </c>
      <c r="AA81">
        <f t="shared" si="69"/>
        <v>-137.9231688026882</v>
      </c>
      <c r="AB81">
        <f t="shared" si="70"/>
        <v>122.08667652411265</v>
      </c>
      <c r="AC81">
        <f t="shared" si="71"/>
        <v>10.13583212499093</v>
      </c>
      <c r="AD81">
        <f t="shared" si="72"/>
        <v>188.72487753989958</v>
      </c>
      <c r="AE81">
        <f t="shared" si="73"/>
        <v>20.166197843200194</v>
      </c>
      <c r="AF81">
        <f t="shared" si="74"/>
        <v>3.0404147334010729</v>
      </c>
      <c r="AG81">
        <f t="shared" si="75"/>
        <v>11.038803061926034</v>
      </c>
      <c r="AH81">
        <v>445.0654729619705</v>
      </c>
      <c r="AI81">
        <v>427.78331515151513</v>
      </c>
      <c r="AJ81">
        <v>1.68771159062557</v>
      </c>
      <c r="AK81">
        <v>65.621803526807724</v>
      </c>
      <c r="AL81">
        <f t="shared" si="76"/>
        <v>3.1275094966595964</v>
      </c>
      <c r="AM81">
        <v>32.829372495534237</v>
      </c>
      <c r="AN81">
        <v>35.567736363636392</v>
      </c>
      <c r="AO81">
        <v>8.2644024279188329E-3</v>
      </c>
      <c r="AP81">
        <v>87.951736240355686</v>
      </c>
      <c r="AQ81">
        <v>40</v>
      </c>
      <c r="AR81">
        <v>6</v>
      </c>
      <c r="AS81">
        <f t="shared" si="77"/>
        <v>1</v>
      </c>
      <c r="AT81">
        <f t="shared" si="78"/>
        <v>0</v>
      </c>
      <c r="AU81">
        <f t="shared" si="79"/>
        <v>47301.618365315757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1009.5032962142405</v>
      </c>
      <c r="BI81">
        <f t="shared" si="83"/>
        <v>11.038803061926034</v>
      </c>
      <c r="BJ81" t="e">
        <f t="shared" si="84"/>
        <v>#DIV/0!</v>
      </c>
      <c r="BK81">
        <f t="shared" si="85"/>
        <v>1.0934885604953327E-2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1199.997142857143</v>
      </c>
      <c r="CQ81">
        <f t="shared" si="97"/>
        <v>1009.5032962142405</v>
      </c>
      <c r="CR81">
        <f t="shared" si="98"/>
        <v>0.84125474983269999</v>
      </c>
      <c r="CS81">
        <f t="shared" si="99"/>
        <v>0.16202166717711103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1657204259</v>
      </c>
      <c r="CZ81">
        <v>410.13200000000001</v>
      </c>
      <c r="DA81">
        <v>429.88685714285708</v>
      </c>
      <c r="DB81">
        <v>35.553385714285717</v>
      </c>
      <c r="DC81">
        <v>32.84815714285714</v>
      </c>
      <c r="DD81">
        <v>411.30471428571428</v>
      </c>
      <c r="DE81">
        <v>35.106142857142864</v>
      </c>
      <c r="DF81">
        <v>650.36671428571424</v>
      </c>
      <c r="DG81">
        <v>101.217</v>
      </c>
      <c r="DH81">
        <v>9.9786257142857146E-2</v>
      </c>
      <c r="DI81">
        <v>33.876814285714282</v>
      </c>
      <c r="DJ81">
        <v>999.89999999999986</v>
      </c>
      <c r="DK81">
        <v>33.059657142857141</v>
      </c>
      <c r="DL81">
        <v>0</v>
      </c>
      <c r="DM81">
        <v>0</v>
      </c>
      <c r="DN81">
        <v>9014.1071428571431</v>
      </c>
      <c r="DO81">
        <v>0</v>
      </c>
      <c r="DP81">
        <v>2247.2399999999998</v>
      </c>
      <c r="DQ81">
        <v>-19.754571428571431</v>
      </c>
      <c r="DR81">
        <v>425.2512857142857</v>
      </c>
      <c r="DS81">
        <v>444.48742857142861</v>
      </c>
      <c r="DT81">
        <v>2.7052042857142848</v>
      </c>
      <c r="DU81">
        <v>429.88685714285708</v>
      </c>
      <c r="DV81">
        <v>32.84815714285714</v>
      </c>
      <c r="DW81">
        <v>3.5986028571428572</v>
      </c>
      <c r="DX81">
        <v>3.3247914285714288</v>
      </c>
      <c r="DY81">
        <v>27.092285714285719</v>
      </c>
      <c r="DZ81">
        <v>25.750642857142861</v>
      </c>
      <c r="EA81">
        <v>1199.997142857143</v>
      </c>
      <c r="EB81">
        <v>0.95800399999999997</v>
      </c>
      <c r="EC81">
        <v>4.199619999999999E-2</v>
      </c>
      <c r="ED81">
        <v>0</v>
      </c>
      <c r="EE81">
        <v>795.23142857142852</v>
      </c>
      <c r="EF81">
        <v>5.0001600000000002</v>
      </c>
      <c r="EG81">
        <v>11782.314285714279</v>
      </c>
      <c r="EH81">
        <v>9515.1714285714279</v>
      </c>
      <c r="EI81">
        <v>48.294285714285706</v>
      </c>
      <c r="EJ81">
        <v>51.053142857142859</v>
      </c>
      <c r="EK81">
        <v>49.535428571428568</v>
      </c>
      <c r="EL81">
        <v>49.642714285714291</v>
      </c>
      <c r="EM81">
        <v>50</v>
      </c>
      <c r="EN81">
        <v>1144.81</v>
      </c>
      <c r="EO81">
        <v>50.19</v>
      </c>
      <c r="EP81">
        <v>0</v>
      </c>
      <c r="EQ81">
        <v>608841.89999985695</v>
      </c>
      <c r="ER81">
        <v>0</v>
      </c>
      <c r="ES81">
        <v>796.62903846153836</v>
      </c>
      <c r="ET81">
        <v>-13.830393143202411</v>
      </c>
      <c r="EU81">
        <v>1628.064959603804</v>
      </c>
      <c r="EV81">
        <v>11698.903846153849</v>
      </c>
      <c r="EW81">
        <v>15</v>
      </c>
      <c r="EX81">
        <v>1657194677</v>
      </c>
      <c r="EY81" t="s">
        <v>416</v>
      </c>
      <c r="EZ81">
        <v>1657194677</v>
      </c>
      <c r="FA81">
        <v>1657194677</v>
      </c>
      <c r="FB81">
        <v>4</v>
      </c>
      <c r="FC81">
        <v>-0.154</v>
      </c>
      <c r="FD81">
        <v>6.0000000000000001E-3</v>
      </c>
      <c r="FE81">
        <v>-1.1719999999999999</v>
      </c>
      <c r="FF81">
        <v>0.44700000000000001</v>
      </c>
      <c r="FG81">
        <v>415</v>
      </c>
      <c r="FH81">
        <v>30</v>
      </c>
      <c r="FI81">
        <v>0.27</v>
      </c>
      <c r="FJ81">
        <v>0.12</v>
      </c>
      <c r="FK81">
        <v>-19.294</v>
      </c>
      <c r="FL81">
        <v>-3.2643151969980448</v>
      </c>
      <c r="FM81">
        <v>0.3183161439512609</v>
      </c>
      <c r="FN81">
        <v>0</v>
      </c>
      <c r="FO81">
        <v>797.35044117647055</v>
      </c>
      <c r="FP81">
        <v>-14.32973261040865</v>
      </c>
      <c r="FQ81">
        <v>1.428590176922194</v>
      </c>
      <c r="FR81">
        <v>0</v>
      </c>
      <c r="FS81">
        <v>2.797498</v>
      </c>
      <c r="FT81">
        <v>-0.47904450281426209</v>
      </c>
      <c r="FU81">
        <v>6.5716765752736231E-2</v>
      </c>
      <c r="FV81">
        <v>0</v>
      </c>
      <c r="FW81">
        <v>0</v>
      </c>
      <c r="FX81">
        <v>3</v>
      </c>
      <c r="FY81" t="s">
        <v>425</v>
      </c>
      <c r="FZ81">
        <v>3.36897</v>
      </c>
      <c r="GA81">
        <v>2.89385</v>
      </c>
      <c r="GB81">
        <v>9.7217799999999993E-2</v>
      </c>
      <c r="GC81">
        <v>0.102131</v>
      </c>
      <c r="GD81">
        <v>0.144791</v>
      </c>
      <c r="GE81">
        <v>0.139878</v>
      </c>
      <c r="GF81">
        <v>31105.4</v>
      </c>
      <c r="GG81">
        <v>26931.4</v>
      </c>
      <c r="GH81">
        <v>30798.9</v>
      </c>
      <c r="GI81">
        <v>27961.200000000001</v>
      </c>
      <c r="GJ81">
        <v>34721.300000000003</v>
      </c>
      <c r="GK81">
        <v>33958</v>
      </c>
      <c r="GL81">
        <v>40167.599999999999</v>
      </c>
      <c r="GM81">
        <v>39002.400000000001</v>
      </c>
      <c r="GN81">
        <v>2.26085</v>
      </c>
      <c r="GO81">
        <v>1.5315700000000001</v>
      </c>
      <c r="GP81">
        <v>0</v>
      </c>
      <c r="GQ81">
        <v>1.18017E-2</v>
      </c>
      <c r="GR81">
        <v>999.9</v>
      </c>
      <c r="GS81">
        <v>32.863300000000002</v>
      </c>
      <c r="GT81">
        <v>52</v>
      </c>
      <c r="GU81">
        <v>42.9</v>
      </c>
      <c r="GV81">
        <v>44.398899999999998</v>
      </c>
      <c r="GW81">
        <v>50.273800000000001</v>
      </c>
      <c r="GX81">
        <v>42.592100000000002</v>
      </c>
      <c r="GY81">
        <v>1</v>
      </c>
      <c r="GZ81">
        <v>0.71323199999999998</v>
      </c>
      <c r="HA81">
        <v>1.92347</v>
      </c>
      <c r="HB81">
        <v>20.194900000000001</v>
      </c>
      <c r="HC81">
        <v>5.2150400000000001</v>
      </c>
      <c r="HD81">
        <v>11.974</v>
      </c>
      <c r="HE81">
        <v>4.9893999999999998</v>
      </c>
      <c r="HF81">
        <v>3.2924500000000001</v>
      </c>
      <c r="HG81">
        <v>7042.9</v>
      </c>
      <c r="HH81">
        <v>9999</v>
      </c>
      <c r="HI81">
        <v>9999</v>
      </c>
      <c r="HJ81">
        <v>658.8</v>
      </c>
      <c r="HK81">
        <v>4.9713500000000002</v>
      </c>
      <c r="HL81">
        <v>1.8748499999999999</v>
      </c>
      <c r="HM81">
        <v>1.8711899999999999</v>
      </c>
      <c r="HN81">
        <v>1.8709199999999999</v>
      </c>
      <c r="HO81">
        <v>1.8753200000000001</v>
      </c>
      <c r="HP81">
        <v>1.8721000000000001</v>
      </c>
      <c r="HQ81">
        <v>1.86755</v>
      </c>
      <c r="HR81">
        <v>1.87852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-1.1719999999999999</v>
      </c>
      <c r="IG81">
        <v>0.44719999999999999</v>
      </c>
      <c r="IH81">
        <v>-1.172199999999918</v>
      </c>
      <c r="II81">
        <v>0</v>
      </c>
      <c r="IJ81">
        <v>0</v>
      </c>
      <c r="IK81">
        <v>0</v>
      </c>
      <c r="IL81">
        <v>0.44723499999999922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159.69999999999999</v>
      </c>
      <c r="IU81">
        <v>159.69999999999999</v>
      </c>
      <c r="IV81">
        <v>1.09985</v>
      </c>
      <c r="IW81">
        <v>2.5939899999999998</v>
      </c>
      <c r="IX81">
        <v>1.49902</v>
      </c>
      <c r="IY81">
        <v>2.2790499999999998</v>
      </c>
      <c r="IZ81">
        <v>1.69678</v>
      </c>
      <c r="JA81">
        <v>2.3791500000000001</v>
      </c>
      <c r="JB81">
        <v>46.590800000000002</v>
      </c>
      <c r="JC81">
        <v>14.158300000000001</v>
      </c>
      <c r="JD81">
        <v>18</v>
      </c>
      <c r="JE81">
        <v>663.97400000000005</v>
      </c>
      <c r="JF81">
        <v>271.41300000000001</v>
      </c>
      <c r="JG81">
        <v>30</v>
      </c>
      <c r="JH81">
        <v>36.454599999999999</v>
      </c>
      <c r="JI81">
        <v>30.000800000000002</v>
      </c>
      <c r="JJ81">
        <v>36.201099999999997</v>
      </c>
      <c r="JK81">
        <v>36.203499999999998</v>
      </c>
      <c r="JL81">
        <v>22.0685</v>
      </c>
      <c r="JM81">
        <v>29.558199999999999</v>
      </c>
      <c r="JN81">
        <v>49.697400000000002</v>
      </c>
      <c r="JO81">
        <v>30</v>
      </c>
      <c r="JP81">
        <v>444.66300000000001</v>
      </c>
      <c r="JQ81">
        <v>32.930300000000003</v>
      </c>
      <c r="JR81">
        <v>98.1785</v>
      </c>
      <c r="JS81">
        <v>98.196100000000001</v>
      </c>
    </row>
    <row r="82" spans="1:279" x14ac:dyDescent="0.2">
      <c r="A82">
        <v>67</v>
      </c>
      <c r="B82">
        <v>1657204265</v>
      </c>
      <c r="C82">
        <v>263.5</v>
      </c>
      <c r="D82" t="s">
        <v>552</v>
      </c>
      <c r="E82" t="s">
        <v>553</v>
      </c>
      <c r="F82">
        <v>4</v>
      </c>
      <c r="G82">
        <v>1657204262.6875</v>
      </c>
      <c r="H82">
        <f t="shared" si="50"/>
        <v>3.130549036787271E-3</v>
      </c>
      <c r="I82">
        <f t="shared" si="51"/>
        <v>3.1305490367872708</v>
      </c>
      <c r="J82">
        <f t="shared" si="52"/>
        <v>11.084162892564795</v>
      </c>
      <c r="K82">
        <f t="shared" si="53"/>
        <v>416.13974999999988</v>
      </c>
      <c r="L82">
        <f t="shared" si="54"/>
        <v>322.37928685192452</v>
      </c>
      <c r="M82">
        <f t="shared" si="55"/>
        <v>32.662751800079796</v>
      </c>
      <c r="N82">
        <f t="shared" si="56"/>
        <v>42.162353236547929</v>
      </c>
      <c r="O82">
        <f t="shared" si="57"/>
        <v>0.21662109751927855</v>
      </c>
      <c r="P82">
        <f t="shared" si="58"/>
        <v>2.770690778083472</v>
      </c>
      <c r="Q82">
        <f t="shared" si="59"/>
        <v>0.20763284277675736</v>
      </c>
      <c r="R82">
        <f t="shared" si="60"/>
        <v>0.13054700788931611</v>
      </c>
      <c r="S82">
        <f t="shared" si="61"/>
        <v>194.4249879771134</v>
      </c>
      <c r="T82">
        <f t="shared" si="62"/>
        <v>34.228358056558129</v>
      </c>
      <c r="U82">
        <f t="shared" si="63"/>
        <v>33.054362500000003</v>
      </c>
      <c r="V82">
        <f t="shared" si="64"/>
        <v>5.0675593086815143</v>
      </c>
      <c r="W82">
        <f t="shared" si="65"/>
        <v>67.930932293430473</v>
      </c>
      <c r="X82">
        <f t="shared" si="66"/>
        <v>3.6053398039651565</v>
      </c>
      <c r="Y82">
        <f t="shared" si="67"/>
        <v>5.3073609948288984</v>
      </c>
      <c r="Z82">
        <f t="shared" si="68"/>
        <v>1.4622195047163578</v>
      </c>
      <c r="AA82">
        <f t="shared" si="69"/>
        <v>-138.05721252231865</v>
      </c>
      <c r="AB82">
        <f t="shared" si="70"/>
        <v>123.33394911295828</v>
      </c>
      <c r="AC82">
        <f t="shared" si="71"/>
        <v>10.241382243957302</v>
      </c>
      <c r="AD82">
        <f t="shared" si="72"/>
        <v>189.94310681171032</v>
      </c>
      <c r="AE82">
        <f t="shared" si="73"/>
        <v>20.314791532237585</v>
      </c>
      <c r="AF82">
        <f t="shared" si="74"/>
        <v>3.0550789194315362</v>
      </c>
      <c r="AG82">
        <f t="shared" si="75"/>
        <v>11.084162892564795</v>
      </c>
      <c r="AH82">
        <v>451.96987929537971</v>
      </c>
      <c r="AI82">
        <v>434.57969090909052</v>
      </c>
      <c r="AJ82">
        <v>1.703756099037399</v>
      </c>
      <c r="AK82">
        <v>65.621803526807724</v>
      </c>
      <c r="AL82">
        <f t="shared" si="76"/>
        <v>3.1305490367872708</v>
      </c>
      <c r="AM82">
        <v>32.858469058385147</v>
      </c>
      <c r="AN82">
        <v>35.598355244755268</v>
      </c>
      <c r="AO82">
        <v>8.4799414319227974E-3</v>
      </c>
      <c r="AP82">
        <v>87.951736240355686</v>
      </c>
      <c r="AQ82">
        <v>40</v>
      </c>
      <c r="AR82">
        <v>6</v>
      </c>
      <c r="AS82">
        <f t="shared" si="77"/>
        <v>1</v>
      </c>
      <c r="AT82">
        <f t="shared" si="78"/>
        <v>0</v>
      </c>
      <c r="AU82">
        <f t="shared" si="79"/>
        <v>47285.50416610761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1009.5004419570536</v>
      </c>
      <c r="BI82">
        <f t="shared" si="83"/>
        <v>11.084162892564795</v>
      </c>
      <c r="BJ82" t="e">
        <f t="shared" si="84"/>
        <v>#DIV/0!</v>
      </c>
      <c r="BK82">
        <f t="shared" si="85"/>
        <v>1.0979849469978082E-2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1199.9937500000001</v>
      </c>
      <c r="CQ82">
        <f t="shared" si="97"/>
        <v>1009.5004419570536</v>
      </c>
      <c r="CR82">
        <f t="shared" si="98"/>
        <v>0.84125474983269999</v>
      </c>
      <c r="CS82">
        <f t="shared" si="99"/>
        <v>0.16202166717711103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1657204262.6875</v>
      </c>
      <c r="CZ82">
        <v>416.13974999999988</v>
      </c>
      <c r="DA82">
        <v>436.05462499999999</v>
      </c>
      <c r="DB82">
        <v>35.584474999999998</v>
      </c>
      <c r="DC82">
        <v>32.866225</v>
      </c>
      <c r="DD82">
        <v>417.31212499999998</v>
      </c>
      <c r="DE82">
        <v>35.137262500000013</v>
      </c>
      <c r="DF82">
        <v>650.35199999999998</v>
      </c>
      <c r="DG82">
        <v>101.21775</v>
      </c>
      <c r="DH82">
        <v>0.10002422499999999</v>
      </c>
      <c r="DI82">
        <v>33.8800375</v>
      </c>
      <c r="DJ82">
        <v>999.9</v>
      </c>
      <c r="DK82">
        <v>33.054362500000003</v>
      </c>
      <c r="DL82">
        <v>0</v>
      </c>
      <c r="DM82">
        <v>0</v>
      </c>
      <c r="DN82">
        <v>9011.0162500000006</v>
      </c>
      <c r="DO82">
        <v>0</v>
      </c>
      <c r="DP82">
        <v>2242.4662499999999</v>
      </c>
      <c r="DQ82">
        <v>-19.9148125</v>
      </c>
      <c r="DR82">
        <v>431.49437499999999</v>
      </c>
      <c r="DS82">
        <v>450.87337500000001</v>
      </c>
      <c r="DT82">
        <v>2.7182650000000002</v>
      </c>
      <c r="DU82">
        <v>436.05462499999999</v>
      </c>
      <c r="DV82">
        <v>32.866225</v>
      </c>
      <c r="DW82">
        <v>3.6017800000000002</v>
      </c>
      <c r="DX82">
        <v>3.3266425000000002</v>
      </c>
      <c r="DY82">
        <v>27.107324999999999</v>
      </c>
      <c r="DZ82">
        <v>25.76005</v>
      </c>
      <c r="EA82">
        <v>1199.9937500000001</v>
      </c>
      <c r="EB82">
        <v>0.95800399999999997</v>
      </c>
      <c r="EC82">
        <v>4.1996199999999997E-2</v>
      </c>
      <c r="ED82">
        <v>0</v>
      </c>
      <c r="EE82">
        <v>794.41124999999988</v>
      </c>
      <c r="EF82">
        <v>5.0001600000000002</v>
      </c>
      <c r="EG82">
        <v>11771.424999999999</v>
      </c>
      <c r="EH82">
        <v>9515.1387500000001</v>
      </c>
      <c r="EI82">
        <v>48.28875</v>
      </c>
      <c r="EJ82">
        <v>51.061999999999998</v>
      </c>
      <c r="EK82">
        <v>49.53875</v>
      </c>
      <c r="EL82">
        <v>49.655999999999999</v>
      </c>
      <c r="EM82">
        <v>50.015500000000003</v>
      </c>
      <c r="EN82">
        <v>1144.81</v>
      </c>
      <c r="EO82">
        <v>50.19</v>
      </c>
      <c r="EP82">
        <v>0</v>
      </c>
      <c r="EQ82">
        <v>608845.5</v>
      </c>
      <c r="ER82">
        <v>0</v>
      </c>
      <c r="ES82">
        <v>795.76719230769231</v>
      </c>
      <c r="ET82">
        <v>-13.98396581139685</v>
      </c>
      <c r="EU82">
        <v>125.1658111010902</v>
      </c>
      <c r="EV82">
        <v>11774.926923076921</v>
      </c>
      <c r="EW82">
        <v>15</v>
      </c>
      <c r="EX82">
        <v>1657194677</v>
      </c>
      <c r="EY82" t="s">
        <v>416</v>
      </c>
      <c r="EZ82">
        <v>1657194677</v>
      </c>
      <c r="FA82">
        <v>1657194677</v>
      </c>
      <c r="FB82">
        <v>4</v>
      </c>
      <c r="FC82">
        <v>-0.154</v>
      </c>
      <c r="FD82">
        <v>6.0000000000000001E-3</v>
      </c>
      <c r="FE82">
        <v>-1.1719999999999999</v>
      </c>
      <c r="FF82">
        <v>0.44700000000000001</v>
      </c>
      <c r="FG82">
        <v>415</v>
      </c>
      <c r="FH82">
        <v>30</v>
      </c>
      <c r="FI82">
        <v>0.27</v>
      </c>
      <c r="FJ82">
        <v>0.12</v>
      </c>
      <c r="FK82">
        <v>-19.509287499999999</v>
      </c>
      <c r="FL82">
        <v>-2.9896401500937908</v>
      </c>
      <c r="FM82">
        <v>0.29169558806013862</v>
      </c>
      <c r="FN82">
        <v>0</v>
      </c>
      <c r="FO82">
        <v>796.46749999999997</v>
      </c>
      <c r="FP82">
        <v>-13.99038960747205</v>
      </c>
      <c r="FQ82">
        <v>1.3947234229303609</v>
      </c>
      <c r="FR82">
        <v>0</v>
      </c>
      <c r="FS82">
        <v>2.7798237499999998</v>
      </c>
      <c r="FT82">
        <v>-0.69180664165103778</v>
      </c>
      <c r="FU82">
        <v>7.177800616092303E-2</v>
      </c>
      <c r="FV82">
        <v>0</v>
      </c>
      <c r="FW82">
        <v>0</v>
      </c>
      <c r="FX82">
        <v>3</v>
      </c>
      <c r="FY82" t="s">
        <v>425</v>
      </c>
      <c r="FZ82">
        <v>3.3683900000000002</v>
      </c>
      <c r="GA82">
        <v>2.89385</v>
      </c>
      <c r="GB82">
        <v>9.8393999999999995E-2</v>
      </c>
      <c r="GC82">
        <v>0.10331899999999999</v>
      </c>
      <c r="GD82">
        <v>0.14487700000000001</v>
      </c>
      <c r="GE82">
        <v>0.13991300000000001</v>
      </c>
      <c r="GF82">
        <v>31064.400000000001</v>
      </c>
      <c r="GG82">
        <v>26896</v>
      </c>
      <c r="GH82">
        <v>30798.6</v>
      </c>
      <c r="GI82">
        <v>27961.599999999999</v>
      </c>
      <c r="GJ82">
        <v>34717.300000000003</v>
      </c>
      <c r="GK82">
        <v>33957.199999999997</v>
      </c>
      <c r="GL82">
        <v>40167</v>
      </c>
      <c r="GM82">
        <v>39003.1</v>
      </c>
      <c r="GN82">
        <v>2.2610800000000002</v>
      </c>
      <c r="GO82">
        <v>1.5315700000000001</v>
      </c>
      <c r="GP82">
        <v>0</v>
      </c>
      <c r="GQ82">
        <v>1.21966E-2</v>
      </c>
      <c r="GR82">
        <v>999.9</v>
      </c>
      <c r="GS82">
        <v>32.858199999999997</v>
      </c>
      <c r="GT82">
        <v>52</v>
      </c>
      <c r="GU82">
        <v>42.9</v>
      </c>
      <c r="GV82">
        <v>44.401699999999998</v>
      </c>
      <c r="GW82">
        <v>50.363799999999998</v>
      </c>
      <c r="GX82">
        <v>43.685899999999997</v>
      </c>
      <c r="GY82">
        <v>1</v>
      </c>
      <c r="GZ82">
        <v>0.713839</v>
      </c>
      <c r="HA82">
        <v>1.9275899999999999</v>
      </c>
      <c r="HB82">
        <v>20.195</v>
      </c>
      <c r="HC82">
        <v>5.2153400000000003</v>
      </c>
      <c r="HD82">
        <v>11.974</v>
      </c>
      <c r="HE82">
        <v>4.99</v>
      </c>
      <c r="HF82">
        <v>3.2924500000000001</v>
      </c>
      <c r="HG82">
        <v>7042.9</v>
      </c>
      <c r="HH82">
        <v>9999</v>
      </c>
      <c r="HI82">
        <v>9999</v>
      </c>
      <c r="HJ82">
        <v>658.8</v>
      </c>
      <c r="HK82">
        <v>4.9713399999999996</v>
      </c>
      <c r="HL82">
        <v>1.8748499999999999</v>
      </c>
      <c r="HM82">
        <v>1.8711899999999999</v>
      </c>
      <c r="HN82">
        <v>1.8709</v>
      </c>
      <c r="HO82">
        <v>1.87534</v>
      </c>
      <c r="HP82">
        <v>1.8721099999999999</v>
      </c>
      <c r="HQ82">
        <v>1.86754</v>
      </c>
      <c r="HR82">
        <v>1.8785099999999999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-1.1719999999999999</v>
      </c>
      <c r="IG82">
        <v>0.44729999999999998</v>
      </c>
      <c r="IH82">
        <v>-1.172199999999918</v>
      </c>
      <c r="II82">
        <v>0</v>
      </c>
      <c r="IJ82">
        <v>0</v>
      </c>
      <c r="IK82">
        <v>0</v>
      </c>
      <c r="IL82">
        <v>0.44723499999999922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159.80000000000001</v>
      </c>
      <c r="IU82">
        <v>159.80000000000001</v>
      </c>
      <c r="IV82">
        <v>1.11206</v>
      </c>
      <c r="IW82">
        <v>2.6000999999999999</v>
      </c>
      <c r="IX82">
        <v>1.49902</v>
      </c>
      <c r="IY82">
        <v>2.2790499999999998</v>
      </c>
      <c r="IZ82">
        <v>1.69678</v>
      </c>
      <c r="JA82">
        <v>2.2363300000000002</v>
      </c>
      <c r="JB82">
        <v>46.590800000000002</v>
      </c>
      <c r="JC82">
        <v>14.1495</v>
      </c>
      <c r="JD82">
        <v>18</v>
      </c>
      <c r="JE82">
        <v>664.21400000000006</v>
      </c>
      <c r="JF82">
        <v>271.43799999999999</v>
      </c>
      <c r="JG82">
        <v>30.000800000000002</v>
      </c>
      <c r="JH82">
        <v>36.461399999999998</v>
      </c>
      <c r="JI82">
        <v>30.000800000000002</v>
      </c>
      <c r="JJ82">
        <v>36.207099999999997</v>
      </c>
      <c r="JK82">
        <v>36.209400000000002</v>
      </c>
      <c r="JL82">
        <v>22.338999999999999</v>
      </c>
      <c r="JM82">
        <v>29.558199999999999</v>
      </c>
      <c r="JN82">
        <v>49.697400000000002</v>
      </c>
      <c r="JO82">
        <v>30</v>
      </c>
      <c r="JP82">
        <v>451.34199999999998</v>
      </c>
      <c r="JQ82">
        <v>32.922699999999999</v>
      </c>
      <c r="JR82">
        <v>98.177099999999996</v>
      </c>
      <c r="JS82">
        <v>98.197599999999994</v>
      </c>
    </row>
    <row r="83" spans="1:279" x14ac:dyDescent="0.2">
      <c r="A83">
        <v>68</v>
      </c>
      <c r="B83">
        <v>1657204269</v>
      </c>
      <c r="C83">
        <v>267.5</v>
      </c>
      <c r="D83" t="s">
        <v>554</v>
      </c>
      <c r="E83" t="s">
        <v>555</v>
      </c>
      <c r="F83">
        <v>4</v>
      </c>
      <c r="G83">
        <v>1657204267</v>
      </c>
      <c r="H83">
        <f t="shared" si="50"/>
        <v>3.1289724315667409E-3</v>
      </c>
      <c r="I83">
        <f t="shared" si="51"/>
        <v>3.1289724315667411</v>
      </c>
      <c r="J83">
        <f t="shared" si="52"/>
        <v>11.452791931056117</v>
      </c>
      <c r="K83">
        <f t="shared" si="53"/>
        <v>423.15642857142848</v>
      </c>
      <c r="L83">
        <f t="shared" si="54"/>
        <v>326.39661653422894</v>
      </c>
      <c r="M83">
        <f t="shared" si="55"/>
        <v>33.069345127044819</v>
      </c>
      <c r="N83">
        <f t="shared" si="56"/>
        <v>42.872705384459067</v>
      </c>
      <c r="O83">
        <f t="shared" si="57"/>
        <v>0.21652601981767652</v>
      </c>
      <c r="P83">
        <f t="shared" si="58"/>
        <v>2.7651603915576612</v>
      </c>
      <c r="Q83">
        <f t="shared" si="59"/>
        <v>0.20752831882588962</v>
      </c>
      <c r="R83">
        <f t="shared" si="60"/>
        <v>0.13048245002035022</v>
      </c>
      <c r="S83">
        <f t="shared" si="61"/>
        <v>194.43283023438252</v>
      </c>
      <c r="T83">
        <f t="shared" si="62"/>
        <v>34.233398593270273</v>
      </c>
      <c r="U83">
        <f t="shared" si="63"/>
        <v>33.063757142857142</v>
      </c>
      <c r="V83">
        <f t="shared" si="64"/>
        <v>5.0702338610846258</v>
      </c>
      <c r="W83">
        <f t="shared" si="65"/>
        <v>67.967602518952745</v>
      </c>
      <c r="X83">
        <f t="shared" si="66"/>
        <v>3.6080754803533797</v>
      </c>
      <c r="Y83">
        <f t="shared" si="67"/>
        <v>5.3085225116587997</v>
      </c>
      <c r="Z83">
        <f t="shared" si="68"/>
        <v>1.4621583807312462</v>
      </c>
      <c r="AA83">
        <f t="shared" si="69"/>
        <v>-137.98768423209327</v>
      </c>
      <c r="AB83">
        <f t="shared" si="70"/>
        <v>122.27158322972433</v>
      </c>
      <c r="AC83">
        <f t="shared" si="71"/>
        <v>10.174135010232147</v>
      </c>
      <c r="AD83">
        <f t="shared" si="72"/>
        <v>188.8908642422457</v>
      </c>
      <c r="AE83">
        <f t="shared" si="73"/>
        <v>20.542887167798412</v>
      </c>
      <c r="AF83">
        <f t="shared" si="74"/>
        <v>3.0827927549289398</v>
      </c>
      <c r="AG83">
        <f t="shared" si="75"/>
        <v>11.452791931056117</v>
      </c>
      <c r="AH83">
        <v>458.95568853344031</v>
      </c>
      <c r="AI83">
        <v>441.30427878787879</v>
      </c>
      <c r="AJ83">
        <v>1.6811727267622021</v>
      </c>
      <c r="AK83">
        <v>65.621803526807724</v>
      </c>
      <c r="AL83">
        <f t="shared" si="76"/>
        <v>3.1289724315667411</v>
      </c>
      <c r="AM83">
        <v>32.870661084937133</v>
      </c>
      <c r="AN83">
        <v>35.619311888111888</v>
      </c>
      <c r="AO83">
        <v>6.5751646629718767E-3</v>
      </c>
      <c r="AP83">
        <v>87.951736240355686</v>
      </c>
      <c r="AQ83">
        <v>40</v>
      </c>
      <c r="AR83">
        <v>6</v>
      </c>
      <c r="AS83">
        <f t="shared" si="77"/>
        <v>1</v>
      </c>
      <c r="AT83">
        <f t="shared" si="78"/>
        <v>0</v>
      </c>
      <c r="AU83">
        <f t="shared" si="79"/>
        <v>47133.147352637629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1009.5416944219596</v>
      </c>
      <c r="BI83">
        <f t="shared" si="83"/>
        <v>11.452791931056117</v>
      </c>
      <c r="BJ83" t="e">
        <f t="shared" si="84"/>
        <v>#DIV/0!</v>
      </c>
      <c r="BK83">
        <f t="shared" si="85"/>
        <v>1.1344545742227836E-2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1200.042857142857</v>
      </c>
      <c r="CQ83">
        <f t="shared" si="97"/>
        <v>1009.5416944219596</v>
      </c>
      <c r="CR83">
        <f t="shared" si="98"/>
        <v>0.84125470054089957</v>
      </c>
      <c r="CS83">
        <f t="shared" si="99"/>
        <v>0.16202157204393627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1657204267</v>
      </c>
      <c r="CZ83">
        <v>423.15642857142848</v>
      </c>
      <c r="DA83">
        <v>443.31242857142848</v>
      </c>
      <c r="DB83">
        <v>35.611942857142857</v>
      </c>
      <c r="DC83">
        <v>32.869100000000003</v>
      </c>
      <c r="DD83">
        <v>424.32842857142862</v>
      </c>
      <c r="DE83">
        <v>35.16471428571429</v>
      </c>
      <c r="DF83">
        <v>650.34900000000005</v>
      </c>
      <c r="DG83">
        <v>101.2162857142857</v>
      </c>
      <c r="DH83">
        <v>0.10016014285714291</v>
      </c>
      <c r="DI83">
        <v>33.883957142857142</v>
      </c>
      <c r="DJ83">
        <v>999.89999999999986</v>
      </c>
      <c r="DK83">
        <v>33.063757142857142</v>
      </c>
      <c r="DL83">
        <v>0</v>
      </c>
      <c r="DM83">
        <v>0</v>
      </c>
      <c r="DN83">
        <v>8981.7871428571416</v>
      </c>
      <c r="DO83">
        <v>0</v>
      </c>
      <c r="DP83">
        <v>2246.5442857142862</v>
      </c>
      <c r="DQ83">
        <v>-20.155899999999999</v>
      </c>
      <c r="DR83">
        <v>438.78228571428559</v>
      </c>
      <c r="DS83">
        <v>458.37885714285721</v>
      </c>
      <c r="DT83">
        <v>2.7428699999999999</v>
      </c>
      <c r="DU83">
        <v>443.31242857142848</v>
      </c>
      <c r="DV83">
        <v>32.869100000000003</v>
      </c>
      <c r="DW83">
        <v>3.604511428571429</v>
      </c>
      <c r="DX83">
        <v>3.3268871428571432</v>
      </c>
      <c r="DY83">
        <v>27.12021428571429</v>
      </c>
      <c r="DZ83">
        <v>25.76125714285714</v>
      </c>
      <c r="EA83">
        <v>1200.042857142857</v>
      </c>
      <c r="EB83">
        <v>0.95800557142857135</v>
      </c>
      <c r="EC83">
        <v>4.1994657142857141E-2</v>
      </c>
      <c r="ED83">
        <v>0</v>
      </c>
      <c r="EE83">
        <v>793.45371428571434</v>
      </c>
      <c r="EF83">
        <v>5.0001600000000002</v>
      </c>
      <c r="EG83">
        <v>11763.78571428571</v>
      </c>
      <c r="EH83">
        <v>9515.51</v>
      </c>
      <c r="EI83">
        <v>48.311999999999998</v>
      </c>
      <c r="EJ83">
        <v>51.061999999999998</v>
      </c>
      <c r="EK83">
        <v>49.535428571428568</v>
      </c>
      <c r="EL83">
        <v>49.651571428571437</v>
      </c>
      <c r="EM83">
        <v>50.026571428571437</v>
      </c>
      <c r="EN83">
        <v>1144.8571428571429</v>
      </c>
      <c r="EO83">
        <v>50.19</v>
      </c>
      <c r="EP83">
        <v>0</v>
      </c>
      <c r="EQ83">
        <v>608849.70000004768</v>
      </c>
      <c r="ER83">
        <v>0</v>
      </c>
      <c r="ES83">
        <v>794.71819999999991</v>
      </c>
      <c r="ET83">
        <v>-13.573538426303161</v>
      </c>
      <c r="EU83">
        <v>-192.1230766836521</v>
      </c>
      <c r="EV83">
        <v>11777.796</v>
      </c>
      <c r="EW83">
        <v>15</v>
      </c>
      <c r="EX83">
        <v>1657194677</v>
      </c>
      <c r="EY83" t="s">
        <v>416</v>
      </c>
      <c r="EZ83">
        <v>1657194677</v>
      </c>
      <c r="FA83">
        <v>1657194677</v>
      </c>
      <c r="FB83">
        <v>4</v>
      </c>
      <c r="FC83">
        <v>-0.154</v>
      </c>
      <c r="FD83">
        <v>6.0000000000000001E-3</v>
      </c>
      <c r="FE83">
        <v>-1.1719999999999999</v>
      </c>
      <c r="FF83">
        <v>0.44700000000000001</v>
      </c>
      <c r="FG83">
        <v>415</v>
      </c>
      <c r="FH83">
        <v>30</v>
      </c>
      <c r="FI83">
        <v>0.27</v>
      </c>
      <c r="FJ83">
        <v>0.12</v>
      </c>
      <c r="FK83">
        <v>-19.714585</v>
      </c>
      <c r="FL83">
        <v>-2.7620532833020408</v>
      </c>
      <c r="FM83">
        <v>0.26828932009120332</v>
      </c>
      <c r="FN83">
        <v>0</v>
      </c>
      <c r="FO83">
        <v>795.49514705882348</v>
      </c>
      <c r="FP83">
        <v>-13.75219250246257</v>
      </c>
      <c r="FQ83">
        <v>1.375702347516331</v>
      </c>
      <c r="FR83">
        <v>0</v>
      </c>
      <c r="FS83">
        <v>2.7508332499999999</v>
      </c>
      <c r="FT83">
        <v>-0.35982427767355218</v>
      </c>
      <c r="FU83">
        <v>4.9937765738341792E-2</v>
      </c>
      <c r="FV83">
        <v>0</v>
      </c>
      <c r="FW83">
        <v>0</v>
      </c>
      <c r="FX83">
        <v>3</v>
      </c>
      <c r="FY83" t="s">
        <v>425</v>
      </c>
      <c r="FZ83">
        <v>3.3688500000000001</v>
      </c>
      <c r="GA83">
        <v>2.8936700000000002</v>
      </c>
      <c r="GB83">
        <v>9.95529E-2</v>
      </c>
      <c r="GC83">
        <v>0.10452400000000001</v>
      </c>
      <c r="GD83">
        <v>0.14493400000000001</v>
      </c>
      <c r="GE83">
        <v>0.13991300000000001</v>
      </c>
      <c r="GF83">
        <v>31023.7</v>
      </c>
      <c r="GG83">
        <v>26860</v>
      </c>
      <c r="GH83">
        <v>30797.9</v>
      </c>
      <c r="GI83">
        <v>27961.8</v>
      </c>
      <c r="GJ83">
        <v>34714.1</v>
      </c>
      <c r="GK83">
        <v>33957.1</v>
      </c>
      <c r="GL83">
        <v>40165.9</v>
      </c>
      <c r="GM83">
        <v>39003</v>
      </c>
      <c r="GN83">
        <v>2.26152</v>
      </c>
      <c r="GO83">
        <v>1.5314000000000001</v>
      </c>
      <c r="GP83">
        <v>0</v>
      </c>
      <c r="GQ83">
        <v>1.33887E-2</v>
      </c>
      <c r="GR83">
        <v>999.9</v>
      </c>
      <c r="GS83">
        <v>32.853099999999998</v>
      </c>
      <c r="GT83">
        <v>52</v>
      </c>
      <c r="GU83">
        <v>42.9</v>
      </c>
      <c r="GV83">
        <v>44.399500000000003</v>
      </c>
      <c r="GW83">
        <v>50.363799999999998</v>
      </c>
      <c r="GX83">
        <v>42.624200000000002</v>
      </c>
      <c r="GY83">
        <v>1</v>
      </c>
      <c r="GZ83">
        <v>0.71449200000000002</v>
      </c>
      <c r="HA83">
        <v>1.9336500000000001</v>
      </c>
      <c r="HB83">
        <v>20.194900000000001</v>
      </c>
      <c r="HC83">
        <v>5.2148899999999996</v>
      </c>
      <c r="HD83">
        <v>11.974</v>
      </c>
      <c r="HE83">
        <v>4.9903500000000003</v>
      </c>
      <c r="HF83">
        <v>3.29243</v>
      </c>
      <c r="HG83">
        <v>7042.9</v>
      </c>
      <c r="HH83">
        <v>9999</v>
      </c>
      <c r="HI83">
        <v>9999</v>
      </c>
      <c r="HJ83">
        <v>658.8</v>
      </c>
      <c r="HK83">
        <v>4.9713599999999998</v>
      </c>
      <c r="HL83">
        <v>1.8748499999999999</v>
      </c>
      <c r="HM83">
        <v>1.8711899999999999</v>
      </c>
      <c r="HN83">
        <v>1.8709199999999999</v>
      </c>
      <c r="HO83">
        <v>1.8753599999999999</v>
      </c>
      <c r="HP83">
        <v>1.8721099999999999</v>
      </c>
      <c r="HQ83">
        <v>1.8675299999999999</v>
      </c>
      <c r="HR83">
        <v>1.8785099999999999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-1.1719999999999999</v>
      </c>
      <c r="IG83">
        <v>0.44729999999999998</v>
      </c>
      <c r="IH83">
        <v>-1.172199999999918</v>
      </c>
      <c r="II83">
        <v>0</v>
      </c>
      <c r="IJ83">
        <v>0</v>
      </c>
      <c r="IK83">
        <v>0</v>
      </c>
      <c r="IL83">
        <v>0.44723499999999922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159.9</v>
      </c>
      <c r="IU83">
        <v>159.9</v>
      </c>
      <c r="IV83">
        <v>1.1254900000000001</v>
      </c>
      <c r="IW83">
        <v>2.5939899999999998</v>
      </c>
      <c r="IX83">
        <v>1.49902</v>
      </c>
      <c r="IY83">
        <v>2.2790499999999998</v>
      </c>
      <c r="IZ83">
        <v>1.69678</v>
      </c>
      <c r="JA83">
        <v>2.4047900000000002</v>
      </c>
      <c r="JB83">
        <v>46.620199999999997</v>
      </c>
      <c r="JC83">
        <v>14.158300000000001</v>
      </c>
      <c r="JD83">
        <v>18</v>
      </c>
      <c r="JE83">
        <v>664.63</v>
      </c>
      <c r="JF83">
        <v>271.37299999999999</v>
      </c>
      <c r="JG83">
        <v>30.001300000000001</v>
      </c>
      <c r="JH83">
        <v>36.467300000000002</v>
      </c>
      <c r="JI83">
        <v>30.000800000000002</v>
      </c>
      <c r="JJ83">
        <v>36.212800000000001</v>
      </c>
      <c r="JK83">
        <v>36.213500000000003</v>
      </c>
      <c r="JL83">
        <v>22.6036</v>
      </c>
      <c r="JM83">
        <v>29.558199999999999</v>
      </c>
      <c r="JN83">
        <v>49.697400000000002</v>
      </c>
      <c r="JO83">
        <v>30</v>
      </c>
      <c r="JP83">
        <v>458.02</v>
      </c>
      <c r="JQ83">
        <v>32.9084</v>
      </c>
      <c r="JR83">
        <v>98.174700000000001</v>
      </c>
      <c r="JS83">
        <v>98.197800000000001</v>
      </c>
    </row>
    <row r="84" spans="1:279" x14ac:dyDescent="0.2">
      <c r="A84">
        <v>69</v>
      </c>
      <c r="B84">
        <v>1657204273</v>
      </c>
      <c r="C84">
        <v>271.5</v>
      </c>
      <c r="D84" t="s">
        <v>556</v>
      </c>
      <c r="E84" t="s">
        <v>557</v>
      </c>
      <c r="F84">
        <v>4</v>
      </c>
      <c r="G84">
        <v>1657204270.6875</v>
      </c>
      <c r="H84">
        <f t="shared" si="50"/>
        <v>3.1438985555574737E-3</v>
      </c>
      <c r="I84">
        <f t="shared" si="51"/>
        <v>3.1438985555574739</v>
      </c>
      <c r="J84">
        <f t="shared" si="52"/>
        <v>11.680812276371803</v>
      </c>
      <c r="K84">
        <f t="shared" si="53"/>
        <v>429.14850000000001</v>
      </c>
      <c r="L84">
        <f t="shared" si="54"/>
        <v>331.09102506206568</v>
      </c>
      <c r="M84">
        <f t="shared" si="55"/>
        <v>33.544976656025533</v>
      </c>
      <c r="N84">
        <f t="shared" si="56"/>
        <v>43.479814687727547</v>
      </c>
      <c r="O84">
        <f t="shared" si="57"/>
        <v>0.21793615764577692</v>
      </c>
      <c r="P84">
        <f t="shared" si="58"/>
        <v>2.7696993173461832</v>
      </c>
      <c r="Q84">
        <f t="shared" si="59"/>
        <v>0.20883779381691348</v>
      </c>
      <c r="R84">
        <f t="shared" si="60"/>
        <v>0.13130942089709907</v>
      </c>
      <c r="S84">
        <f t="shared" si="61"/>
        <v>194.42639658545991</v>
      </c>
      <c r="T84">
        <f t="shared" si="62"/>
        <v>34.231241075669836</v>
      </c>
      <c r="U84">
        <f t="shared" si="63"/>
        <v>33.062662500000002</v>
      </c>
      <c r="V84">
        <f t="shared" si="64"/>
        <v>5.069922164997136</v>
      </c>
      <c r="W84">
        <f t="shared" si="65"/>
        <v>67.99467556011669</v>
      </c>
      <c r="X84">
        <f t="shared" si="66"/>
        <v>3.6100125041312152</v>
      </c>
      <c r="Y84">
        <f t="shared" si="67"/>
        <v>5.3092576358268895</v>
      </c>
      <c r="Z84">
        <f t="shared" si="68"/>
        <v>1.4599096608659208</v>
      </c>
      <c r="AA84">
        <f t="shared" si="69"/>
        <v>-138.6459263000846</v>
      </c>
      <c r="AB84">
        <f t="shared" si="70"/>
        <v>123.00610738107677</v>
      </c>
      <c r="AC84">
        <f t="shared" si="71"/>
        <v>10.218550405151996</v>
      </c>
      <c r="AD84">
        <f t="shared" si="72"/>
        <v>189.00512807160408</v>
      </c>
      <c r="AE84">
        <f t="shared" si="73"/>
        <v>20.724523127425922</v>
      </c>
      <c r="AF84">
        <f t="shared" si="74"/>
        <v>3.0941307051832325</v>
      </c>
      <c r="AG84">
        <f t="shared" si="75"/>
        <v>11.680812276371803</v>
      </c>
      <c r="AH84">
        <v>465.87642984445989</v>
      </c>
      <c r="AI84">
        <v>448.04205454545428</v>
      </c>
      <c r="AJ84">
        <v>1.672461605885373</v>
      </c>
      <c r="AK84">
        <v>65.621803526807724</v>
      </c>
      <c r="AL84">
        <f t="shared" si="76"/>
        <v>3.1438985555574739</v>
      </c>
      <c r="AM84">
        <v>32.872472596170979</v>
      </c>
      <c r="AN84">
        <v>35.639948251748272</v>
      </c>
      <c r="AO84">
        <v>5.5368509401671848E-3</v>
      </c>
      <c r="AP84">
        <v>87.951736240355686</v>
      </c>
      <c r="AQ84">
        <v>39</v>
      </c>
      <c r="AR84">
        <v>6</v>
      </c>
      <c r="AS84">
        <f t="shared" si="77"/>
        <v>1</v>
      </c>
      <c r="AT84">
        <f t="shared" si="78"/>
        <v>0</v>
      </c>
      <c r="AU84">
        <f t="shared" si="79"/>
        <v>47257.294004827927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1009.5077982308082</v>
      </c>
      <c r="BI84">
        <f t="shared" si="83"/>
        <v>11.680812276371803</v>
      </c>
      <c r="BJ84" t="e">
        <f t="shared" si="84"/>
        <v>#DIV/0!</v>
      </c>
      <c r="BK84">
        <f t="shared" si="85"/>
        <v>1.1570799449833637E-2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1200.0025000000001</v>
      </c>
      <c r="CQ84">
        <f t="shared" si="97"/>
        <v>1009.5077982308082</v>
      </c>
      <c r="CR84">
        <f t="shared" si="98"/>
        <v>0.84125474591161953</v>
      </c>
      <c r="CS84">
        <f t="shared" si="99"/>
        <v>0.16202165960942574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1657204270.6875</v>
      </c>
      <c r="CZ84">
        <v>429.14850000000001</v>
      </c>
      <c r="DA84">
        <v>449.49387499999989</v>
      </c>
      <c r="DB84">
        <v>35.631050000000002</v>
      </c>
      <c r="DC84">
        <v>32.878137500000001</v>
      </c>
      <c r="DD84">
        <v>430.32049999999998</v>
      </c>
      <c r="DE84">
        <v>35.183812500000002</v>
      </c>
      <c r="DF84">
        <v>650.34037499999999</v>
      </c>
      <c r="DG84">
        <v>101.2165</v>
      </c>
      <c r="DH84">
        <v>9.9978299999999992E-2</v>
      </c>
      <c r="DI84">
        <v>33.8864375</v>
      </c>
      <c r="DJ84">
        <v>999.9</v>
      </c>
      <c r="DK84">
        <v>33.062662500000002</v>
      </c>
      <c r="DL84">
        <v>0</v>
      </c>
      <c r="DM84">
        <v>0</v>
      </c>
      <c r="DN84">
        <v>9005.86</v>
      </c>
      <c r="DO84">
        <v>0</v>
      </c>
      <c r="DP84">
        <v>2248.96</v>
      </c>
      <c r="DQ84">
        <v>-20.345187500000002</v>
      </c>
      <c r="DR84">
        <v>445.00474999999989</v>
      </c>
      <c r="DS84">
        <v>464.77474999999998</v>
      </c>
      <c r="DT84">
        <v>2.7529262499999998</v>
      </c>
      <c r="DU84">
        <v>449.49387499999989</v>
      </c>
      <c r="DV84">
        <v>32.878137500000001</v>
      </c>
      <c r="DW84">
        <v>3.6064449999999999</v>
      </c>
      <c r="DX84">
        <v>3.3278037500000002</v>
      </c>
      <c r="DY84">
        <v>27.129362499999999</v>
      </c>
      <c r="DZ84">
        <v>25.765924999999999</v>
      </c>
      <c r="EA84">
        <v>1200.0025000000001</v>
      </c>
      <c r="EB84">
        <v>0.95800399999999997</v>
      </c>
      <c r="EC84">
        <v>4.1996199999999997E-2</v>
      </c>
      <c r="ED84">
        <v>0</v>
      </c>
      <c r="EE84">
        <v>792.400125</v>
      </c>
      <c r="EF84">
        <v>5.0001600000000002</v>
      </c>
      <c r="EG84">
        <v>11756.612499999999</v>
      </c>
      <c r="EH84">
        <v>9515.2000000000007</v>
      </c>
      <c r="EI84">
        <v>48.311999999999998</v>
      </c>
      <c r="EJ84">
        <v>51.077749999999988</v>
      </c>
      <c r="EK84">
        <v>49.561999999999998</v>
      </c>
      <c r="EL84">
        <v>49.640500000000003</v>
      </c>
      <c r="EM84">
        <v>50.03875</v>
      </c>
      <c r="EN84">
        <v>1144.81375</v>
      </c>
      <c r="EO84">
        <v>50.19</v>
      </c>
      <c r="EP84">
        <v>0</v>
      </c>
      <c r="EQ84">
        <v>608853.89999985695</v>
      </c>
      <c r="ER84">
        <v>0</v>
      </c>
      <c r="ES84">
        <v>793.76873076923084</v>
      </c>
      <c r="ET84">
        <v>-15.187042718746021</v>
      </c>
      <c r="EU84">
        <v>-120.73846159081511</v>
      </c>
      <c r="EV84">
        <v>11766.684615384611</v>
      </c>
      <c r="EW84">
        <v>15</v>
      </c>
      <c r="EX84">
        <v>1657194677</v>
      </c>
      <c r="EY84" t="s">
        <v>416</v>
      </c>
      <c r="EZ84">
        <v>1657194677</v>
      </c>
      <c r="FA84">
        <v>1657194677</v>
      </c>
      <c r="FB84">
        <v>4</v>
      </c>
      <c r="FC84">
        <v>-0.154</v>
      </c>
      <c r="FD84">
        <v>6.0000000000000001E-3</v>
      </c>
      <c r="FE84">
        <v>-1.1719999999999999</v>
      </c>
      <c r="FF84">
        <v>0.44700000000000001</v>
      </c>
      <c r="FG84">
        <v>415</v>
      </c>
      <c r="FH84">
        <v>30</v>
      </c>
      <c r="FI84">
        <v>0.27</v>
      </c>
      <c r="FJ84">
        <v>0.12</v>
      </c>
      <c r="FK84">
        <v>-19.90541</v>
      </c>
      <c r="FL84">
        <v>-3.0932105065665709</v>
      </c>
      <c r="FM84">
        <v>0.29933456182004797</v>
      </c>
      <c r="FN84">
        <v>0</v>
      </c>
      <c r="FO84">
        <v>794.61950000000002</v>
      </c>
      <c r="FP84">
        <v>-14.47735673874427</v>
      </c>
      <c r="FQ84">
        <v>1.4475867392481401</v>
      </c>
      <c r="FR84">
        <v>0</v>
      </c>
      <c r="FS84">
        <v>2.7335954999999998</v>
      </c>
      <c r="FT84">
        <v>3.041538461537235E-2</v>
      </c>
      <c r="FU84">
        <v>2.4077499968850599E-2</v>
      </c>
      <c r="FV84">
        <v>1</v>
      </c>
      <c r="FW84">
        <v>1</v>
      </c>
      <c r="FX84">
        <v>3</v>
      </c>
      <c r="FY84" t="s">
        <v>417</v>
      </c>
      <c r="FZ84">
        <v>3.36849</v>
      </c>
      <c r="GA84">
        <v>2.89392</v>
      </c>
      <c r="GB84">
        <v>0.100703</v>
      </c>
      <c r="GC84">
        <v>0.105683</v>
      </c>
      <c r="GD84">
        <v>0.14499000000000001</v>
      </c>
      <c r="GE84">
        <v>0.13994100000000001</v>
      </c>
      <c r="GF84">
        <v>30983.1</v>
      </c>
      <c r="GG84">
        <v>26824.400000000001</v>
      </c>
      <c r="GH84">
        <v>30797</v>
      </c>
      <c r="GI84">
        <v>27961</v>
      </c>
      <c r="GJ84">
        <v>34711.1</v>
      </c>
      <c r="GK84">
        <v>33955.4</v>
      </c>
      <c r="GL84">
        <v>40165</v>
      </c>
      <c r="GM84">
        <v>39002.199999999997</v>
      </c>
      <c r="GN84">
        <v>2.26172</v>
      </c>
      <c r="GO84">
        <v>1.5314700000000001</v>
      </c>
      <c r="GP84">
        <v>0</v>
      </c>
      <c r="GQ84">
        <v>1.36942E-2</v>
      </c>
      <c r="GR84">
        <v>999.9</v>
      </c>
      <c r="GS84">
        <v>32.845700000000001</v>
      </c>
      <c r="GT84">
        <v>51.9</v>
      </c>
      <c r="GU84">
        <v>42.9</v>
      </c>
      <c r="GV84">
        <v>44.316200000000002</v>
      </c>
      <c r="GW84">
        <v>50.633800000000001</v>
      </c>
      <c r="GX84">
        <v>43.625799999999998</v>
      </c>
      <c r="GY84">
        <v>1</v>
      </c>
      <c r="GZ84">
        <v>0.71505600000000002</v>
      </c>
      <c r="HA84">
        <v>1.9393400000000001</v>
      </c>
      <c r="HB84">
        <v>20.194900000000001</v>
      </c>
      <c r="HC84">
        <v>5.2148899999999996</v>
      </c>
      <c r="HD84">
        <v>11.974</v>
      </c>
      <c r="HE84">
        <v>4.9901499999999999</v>
      </c>
      <c r="HF84">
        <v>3.2925800000000001</v>
      </c>
      <c r="HG84">
        <v>7043.1</v>
      </c>
      <c r="HH84">
        <v>9999</v>
      </c>
      <c r="HI84">
        <v>9999</v>
      </c>
      <c r="HJ84">
        <v>658.8</v>
      </c>
      <c r="HK84">
        <v>4.9713399999999996</v>
      </c>
      <c r="HL84">
        <v>1.8748499999999999</v>
      </c>
      <c r="HM84">
        <v>1.8711899999999999</v>
      </c>
      <c r="HN84">
        <v>1.8709199999999999</v>
      </c>
      <c r="HO84">
        <v>1.87537</v>
      </c>
      <c r="HP84">
        <v>1.8721000000000001</v>
      </c>
      <c r="HQ84">
        <v>1.86754</v>
      </c>
      <c r="HR84">
        <v>1.8785099999999999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-1.173</v>
      </c>
      <c r="IG84">
        <v>0.44729999999999998</v>
      </c>
      <c r="IH84">
        <v>-1.172199999999918</v>
      </c>
      <c r="II84">
        <v>0</v>
      </c>
      <c r="IJ84">
        <v>0</v>
      </c>
      <c r="IK84">
        <v>0</v>
      </c>
      <c r="IL84">
        <v>0.44723499999999922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159.9</v>
      </c>
      <c r="IU84">
        <v>159.9</v>
      </c>
      <c r="IV84">
        <v>1.1389199999999999</v>
      </c>
      <c r="IW84">
        <v>2.5976599999999999</v>
      </c>
      <c r="IX84">
        <v>1.49902</v>
      </c>
      <c r="IY84">
        <v>2.2790499999999998</v>
      </c>
      <c r="IZ84">
        <v>1.69678</v>
      </c>
      <c r="JA84">
        <v>2.2509800000000002</v>
      </c>
      <c r="JB84">
        <v>46.620199999999997</v>
      </c>
      <c r="JC84">
        <v>14.1408</v>
      </c>
      <c r="JD84">
        <v>18</v>
      </c>
      <c r="JE84">
        <v>664.83299999999997</v>
      </c>
      <c r="JF84">
        <v>271.43</v>
      </c>
      <c r="JG84">
        <v>30.0015</v>
      </c>
      <c r="JH84">
        <v>36.473300000000002</v>
      </c>
      <c r="JI84">
        <v>30.000800000000002</v>
      </c>
      <c r="JJ84">
        <v>36.216900000000003</v>
      </c>
      <c r="JK84">
        <v>36.218600000000002</v>
      </c>
      <c r="JL84">
        <v>22.873100000000001</v>
      </c>
      <c r="JM84">
        <v>29.558199999999999</v>
      </c>
      <c r="JN84">
        <v>49.316899999999997</v>
      </c>
      <c r="JO84">
        <v>30</v>
      </c>
      <c r="JP84">
        <v>464.69900000000001</v>
      </c>
      <c r="JQ84">
        <v>32.908099999999997</v>
      </c>
      <c r="JR84">
        <v>98.1721</v>
      </c>
      <c r="JS84">
        <v>98.195499999999996</v>
      </c>
    </row>
    <row r="85" spans="1:279" x14ac:dyDescent="0.2">
      <c r="A85">
        <v>70</v>
      </c>
      <c r="B85">
        <v>1657204277</v>
      </c>
      <c r="C85">
        <v>275.5</v>
      </c>
      <c r="D85" t="s">
        <v>558</v>
      </c>
      <c r="E85" t="s">
        <v>559</v>
      </c>
      <c r="F85">
        <v>4</v>
      </c>
      <c r="G85">
        <v>1657204275</v>
      </c>
      <c r="H85">
        <f t="shared" si="50"/>
        <v>3.1536568827935803E-3</v>
      </c>
      <c r="I85">
        <f t="shared" si="51"/>
        <v>3.1536568827935803</v>
      </c>
      <c r="J85">
        <f t="shared" si="52"/>
        <v>11.823323786922781</v>
      </c>
      <c r="K85">
        <f t="shared" si="53"/>
        <v>436.10899999999998</v>
      </c>
      <c r="L85">
        <f t="shared" si="54"/>
        <v>336.97321851035241</v>
      </c>
      <c r="M85">
        <f t="shared" si="55"/>
        <v>34.14122847065547</v>
      </c>
      <c r="N85">
        <f t="shared" si="56"/>
        <v>44.185401655745117</v>
      </c>
      <c r="O85">
        <f t="shared" si="57"/>
        <v>0.21836460821980802</v>
      </c>
      <c r="P85">
        <f t="shared" si="58"/>
        <v>2.7709288804364438</v>
      </c>
      <c r="Q85">
        <f t="shared" si="59"/>
        <v>0.20923511205719672</v>
      </c>
      <c r="R85">
        <f t="shared" si="60"/>
        <v>0.13156038738616294</v>
      </c>
      <c r="S85">
        <f t="shared" si="61"/>
        <v>194.42461185538608</v>
      </c>
      <c r="T85">
        <f t="shared" si="62"/>
        <v>34.230748821714563</v>
      </c>
      <c r="U85">
        <f t="shared" si="63"/>
        <v>33.076228571428572</v>
      </c>
      <c r="V85">
        <f t="shared" si="64"/>
        <v>5.0737862381182142</v>
      </c>
      <c r="W85">
        <f t="shared" si="65"/>
        <v>68.026283691646071</v>
      </c>
      <c r="X85">
        <f t="shared" si="66"/>
        <v>3.6121583909768122</v>
      </c>
      <c r="Y85">
        <f t="shared" si="67"/>
        <v>5.3099452078702942</v>
      </c>
      <c r="Z85">
        <f t="shared" si="68"/>
        <v>1.4616278471414019</v>
      </c>
      <c r="AA85">
        <f t="shared" si="69"/>
        <v>-139.07626853119689</v>
      </c>
      <c r="AB85">
        <f t="shared" si="70"/>
        <v>121.38065139470548</v>
      </c>
      <c r="AC85">
        <f t="shared" si="71"/>
        <v>10.079826802782218</v>
      </c>
      <c r="AD85">
        <f t="shared" si="72"/>
        <v>186.80882152167686</v>
      </c>
      <c r="AE85">
        <f t="shared" si="73"/>
        <v>20.889116858627329</v>
      </c>
      <c r="AF85">
        <f t="shared" si="74"/>
        <v>3.1143022836904111</v>
      </c>
      <c r="AG85">
        <f t="shared" si="75"/>
        <v>11.823323786922781</v>
      </c>
      <c r="AH85">
        <v>472.7261187007424</v>
      </c>
      <c r="AI85">
        <v>454.74475757575709</v>
      </c>
      <c r="AJ85">
        <v>1.6751639285023741</v>
      </c>
      <c r="AK85">
        <v>65.621803526807724</v>
      </c>
      <c r="AL85">
        <f t="shared" si="76"/>
        <v>3.1536568827935803</v>
      </c>
      <c r="AM85">
        <v>32.881613182337219</v>
      </c>
      <c r="AN85">
        <v>35.657679020979018</v>
      </c>
      <c r="AO85">
        <v>5.5497876274650214E-3</v>
      </c>
      <c r="AP85">
        <v>87.951736240355686</v>
      </c>
      <c r="AQ85">
        <v>39</v>
      </c>
      <c r="AR85">
        <v>6</v>
      </c>
      <c r="AS85">
        <f t="shared" si="77"/>
        <v>1</v>
      </c>
      <c r="AT85">
        <f t="shared" si="78"/>
        <v>0</v>
      </c>
      <c r="AU85">
        <f t="shared" si="79"/>
        <v>47290.693773180603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1009.4984890442418</v>
      </c>
      <c r="BI85">
        <f t="shared" si="83"/>
        <v>11.823323786922781</v>
      </c>
      <c r="BJ85" t="e">
        <f t="shared" si="84"/>
        <v>#DIV/0!</v>
      </c>
      <c r="BK85">
        <f t="shared" si="85"/>
        <v>1.171207675418781E-2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1199.991428571429</v>
      </c>
      <c r="CQ85">
        <f t="shared" si="97"/>
        <v>1009.4984890442418</v>
      </c>
      <c r="CR85">
        <f t="shared" si="98"/>
        <v>0.84125474983269999</v>
      </c>
      <c r="CS85">
        <f t="shared" si="99"/>
        <v>0.16202166717711103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1657204275</v>
      </c>
      <c r="CZ85">
        <v>436.10899999999998</v>
      </c>
      <c r="DA85">
        <v>456.63442857142849</v>
      </c>
      <c r="DB85">
        <v>35.65192857142857</v>
      </c>
      <c r="DC85">
        <v>32.881100000000004</v>
      </c>
      <c r="DD85">
        <v>437.28114285714281</v>
      </c>
      <c r="DE85">
        <v>35.204700000000003</v>
      </c>
      <c r="DF85">
        <v>650.33357142857142</v>
      </c>
      <c r="DG85">
        <v>101.21728571428569</v>
      </c>
      <c r="DH85">
        <v>0.10004929999999999</v>
      </c>
      <c r="DI85">
        <v>33.888757142857138</v>
      </c>
      <c r="DJ85">
        <v>999.89999999999986</v>
      </c>
      <c r="DK85">
        <v>33.076228571428572</v>
      </c>
      <c r="DL85">
        <v>0</v>
      </c>
      <c r="DM85">
        <v>0</v>
      </c>
      <c r="DN85">
        <v>9012.3228571428572</v>
      </c>
      <c r="DO85">
        <v>0</v>
      </c>
      <c r="DP85">
        <v>2253.721428571429</v>
      </c>
      <c r="DQ85">
        <v>-20.525271428571429</v>
      </c>
      <c r="DR85">
        <v>452.23200000000003</v>
      </c>
      <c r="DS85">
        <v>472.15928571428572</v>
      </c>
      <c r="DT85">
        <v>2.770848571428572</v>
      </c>
      <c r="DU85">
        <v>456.63442857142849</v>
      </c>
      <c r="DV85">
        <v>32.881100000000004</v>
      </c>
      <c r="DW85">
        <v>3.6085985714285709</v>
      </c>
      <c r="DX85">
        <v>3.3281399999999999</v>
      </c>
      <c r="DY85">
        <v>27.13954285714286</v>
      </c>
      <c r="DZ85">
        <v>25.76762857142857</v>
      </c>
      <c r="EA85">
        <v>1199.991428571429</v>
      </c>
      <c r="EB85">
        <v>0.95800399999999997</v>
      </c>
      <c r="EC85">
        <v>4.199619999999999E-2</v>
      </c>
      <c r="ED85">
        <v>0</v>
      </c>
      <c r="EE85">
        <v>791.58557142857137</v>
      </c>
      <c r="EF85">
        <v>5.0001600000000002</v>
      </c>
      <c r="EG85">
        <v>11752.27142857143</v>
      </c>
      <c r="EH85">
        <v>9515.1071428571449</v>
      </c>
      <c r="EI85">
        <v>48.321000000000012</v>
      </c>
      <c r="EJ85">
        <v>51.08</v>
      </c>
      <c r="EK85">
        <v>49.561999999999998</v>
      </c>
      <c r="EL85">
        <v>49.669285714285706</v>
      </c>
      <c r="EM85">
        <v>50.08</v>
      </c>
      <c r="EN85">
        <v>1144.81</v>
      </c>
      <c r="EO85">
        <v>50.19</v>
      </c>
      <c r="EP85">
        <v>0</v>
      </c>
      <c r="EQ85">
        <v>608857.5</v>
      </c>
      <c r="ER85">
        <v>0</v>
      </c>
      <c r="ES85">
        <v>792.91053846153841</v>
      </c>
      <c r="ET85">
        <v>-14.135589742256419</v>
      </c>
      <c r="EU85">
        <v>-96.05811970048444</v>
      </c>
      <c r="EV85">
        <v>11760.380769230769</v>
      </c>
      <c r="EW85">
        <v>15</v>
      </c>
      <c r="EX85">
        <v>1657194677</v>
      </c>
      <c r="EY85" t="s">
        <v>416</v>
      </c>
      <c r="EZ85">
        <v>1657194677</v>
      </c>
      <c r="FA85">
        <v>1657194677</v>
      </c>
      <c r="FB85">
        <v>4</v>
      </c>
      <c r="FC85">
        <v>-0.154</v>
      </c>
      <c r="FD85">
        <v>6.0000000000000001E-3</v>
      </c>
      <c r="FE85">
        <v>-1.1719999999999999</v>
      </c>
      <c r="FF85">
        <v>0.44700000000000001</v>
      </c>
      <c r="FG85">
        <v>415</v>
      </c>
      <c r="FH85">
        <v>30</v>
      </c>
      <c r="FI85">
        <v>0.27</v>
      </c>
      <c r="FJ85">
        <v>0.12</v>
      </c>
      <c r="FK85">
        <v>-20.1020775</v>
      </c>
      <c r="FL85">
        <v>-2.9951448405252989</v>
      </c>
      <c r="FM85">
        <v>0.29019298965300672</v>
      </c>
      <c r="FN85">
        <v>0</v>
      </c>
      <c r="FO85">
        <v>793.64826470588241</v>
      </c>
      <c r="FP85">
        <v>-14.32392665939701</v>
      </c>
      <c r="FQ85">
        <v>1.429770391044406</v>
      </c>
      <c r="FR85">
        <v>0</v>
      </c>
      <c r="FS85">
        <v>2.735779</v>
      </c>
      <c r="FT85">
        <v>0.24162258911819459</v>
      </c>
      <c r="FU85">
        <v>2.3469482610402811E-2</v>
      </c>
      <c r="FV85">
        <v>0</v>
      </c>
      <c r="FW85">
        <v>0</v>
      </c>
      <c r="FX85">
        <v>3</v>
      </c>
      <c r="FY85" t="s">
        <v>425</v>
      </c>
      <c r="FZ85">
        <v>3.36883</v>
      </c>
      <c r="GA85">
        <v>2.89384</v>
      </c>
      <c r="GB85">
        <v>0.101843</v>
      </c>
      <c r="GC85">
        <v>0.106861</v>
      </c>
      <c r="GD85">
        <v>0.145035</v>
      </c>
      <c r="GE85">
        <v>0.13994799999999999</v>
      </c>
      <c r="GF85">
        <v>30943.4</v>
      </c>
      <c r="GG85">
        <v>26789.1</v>
      </c>
      <c r="GH85">
        <v>30796.7</v>
      </c>
      <c r="GI85">
        <v>27961.200000000001</v>
      </c>
      <c r="GJ85">
        <v>34708.9</v>
      </c>
      <c r="GK85">
        <v>33955.4</v>
      </c>
      <c r="GL85">
        <v>40164.6</v>
      </c>
      <c r="GM85">
        <v>39002.5</v>
      </c>
      <c r="GN85">
        <v>2.2618299999999998</v>
      </c>
      <c r="GO85">
        <v>1.53128</v>
      </c>
      <c r="GP85">
        <v>0</v>
      </c>
      <c r="GQ85">
        <v>1.4439199999999999E-2</v>
      </c>
      <c r="GR85">
        <v>999.9</v>
      </c>
      <c r="GS85">
        <v>32.8384</v>
      </c>
      <c r="GT85">
        <v>51.9</v>
      </c>
      <c r="GU85">
        <v>42.9</v>
      </c>
      <c r="GV85">
        <v>44.310600000000001</v>
      </c>
      <c r="GW85">
        <v>50.4238</v>
      </c>
      <c r="GX85">
        <v>42.596200000000003</v>
      </c>
      <c r="GY85">
        <v>1</v>
      </c>
      <c r="GZ85">
        <v>0.71560199999999996</v>
      </c>
      <c r="HA85">
        <v>1.9459</v>
      </c>
      <c r="HB85">
        <v>20.194800000000001</v>
      </c>
      <c r="HC85">
        <v>5.2148899999999996</v>
      </c>
      <c r="HD85">
        <v>11.974</v>
      </c>
      <c r="HE85">
        <v>4.9903500000000003</v>
      </c>
      <c r="HF85">
        <v>3.2925</v>
      </c>
      <c r="HG85">
        <v>7043.1</v>
      </c>
      <c r="HH85">
        <v>9999</v>
      </c>
      <c r="HI85">
        <v>9999</v>
      </c>
      <c r="HJ85">
        <v>658.8</v>
      </c>
      <c r="HK85">
        <v>4.9713500000000002</v>
      </c>
      <c r="HL85">
        <v>1.8748499999999999</v>
      </c>
      <c r="HM85">
        <v>1.8711800000000001</v>
      </c>
      <c r="HN85">
        <v>1.87094</v>
      </c>
      <c r="HO85">
        <v>1.8753500000000001</v>
      </c>
      <c r="HP85">
        <v>1.87212</v>
      </c>
      <c r="HQ85">
        <v>1.8675600000000001</v>
      </c>
      <c r="HR85">
        <v>1.87852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-1.1719999999999999</v>
      </c>
      <c r="IG85">
        <v>0.44719999999999999</v>
      </c>
      <c r="IH85">
        <v>-1.172199999999918</v>
      </c>
      <c r="II85">
        <v>0</v>
      </c>
      <c r="IJ85">
        <v>0</v>
      </c>
      <c r="IK85">
        <v>0</v>
      </c>
      <c r="IL85">
        <v>0.44723499999999922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160</v>
      </c>
      <c r="IU85">
        <v>160</v>
      </c>
      <c r="IV85">
        <v>1.1523399999999999</v>
      </c>
      <c r="IW85">
        <v>2.5915499999999998</v>
      </c>
      <c r="IX85">
        <v>1.49902</v>
      </c>
      <c r="IY85">
        <v>2.2790499999999998</v>
      </c>
      <c r="IZ85">
        <v>1.69678</v>
      </c>
      <c r="JA85">
        <v>2.4096700000000002</v>
      </c>
      <c r="JB85">
        <v>46.620199999999997</v>
      </c>
      <c r="JC85">
        <v>14.1495</v>
      </c>
      <c r="JD85">
        <v>18</v>
      </c>
      <c r="JE85">
        <v>664.95600000000002</v>
      </c>
      <c r="JF85">
        <v>271.35300000000001</v>
      </c>
      <c r="JG85">
        <v>30.0017</v>
      </c>
      <c r="JH85">
        <v>36.4801</v>
      </c>
      <c r="JI85">
        <v>30.000699999999998</v>
      </c>
      <c r="JJ85">
        <v>36.221299999999999</v>
      </c>
      <c r="JK85">
        <v>36.222799999999999</v>
      </c>
      <c r="JL85">
        <v>23.1387</v>
      </c>
      <c r="JM85">
        <v>29.558199999999999</v>
      </c>
      <c r="JN85">
        <v>49.316899999999997</v>
      </c>
      <c r="JO85">
        <v>30</v>
      </c>
      <c r="JP85">
        <v>471.38</v>
      </c>
      <c r="JQ85">
        <v>32.908099999999997</v>
      </c>
      <c r="JR85">
        <v>98.171199999999999</v>
      </c>
      <c r="JS85">
        <v>98.196100000000001</v>
      </c>
    </row>
    <row r="86" spans="1:279" x14ac:dyDescent="0.2">
      <c r="A86">
        <v>71</v>
      </c>
      <c r="B86">
        <v>1657204281</v>
      </c>
      <c r="C86">
        <v>279.5</v>
      </c>
      <c r="D86" t="s">
        <v>560</v>
      </c>
      <c r="E86" t="s">
        <v>561</v>
      </c>
      <c r="F86">
        <v>4</v>
      </c>
      <c r="G86">
        <v>1657204278.6875</v>
      </c>
      <c r="H86">
        <f t="shared" si="50"/>
        <v>3.1411086440453358E-3</v>
      </c>
      <c r="I86">
        <f t="shared" si="51"/>
        <v>3.1411086440453357</v>
      </c>
      <c r="J86">
        <f t="shared" si="52"/>
        <v>11.986822927871897</v>
      </c>
      <c r="K86">
        <f t="shared" si="53"/>
        <v>442.06237499999997</v>
      </c>
      <c r="L86">
        <f t="shared" si="54"/>
        <v>341.4269963159856</v>
      </c>
      <c r="M86">
        <f t="shared" si="55"/>
        <v>34.593187953422422</v>
      </c>
      <c r="N86">
        <f t="shared" si="56"/>
        <v>44.789506953218385</v>
      </c>
      <c r="O86">
        <f t="shared" si="57"/>
        <v>0.21798604431969834</v>
      </c>
      <c r="P86">
        <f t="shared" si="58"/>
        <v>2.7699677239259737</v>
      </c>
      <c r="Q86">
        <f t="shared" si="59"/>
        <v>0.20888445063774652</v>
      </c>
      <c r="R86">
        <f t="shared" si="60"/>
        <v>0.13133885636533682</v>
      </c>
      <c r="S86">
        <f t="shared" si="61"/>
        <v>194.42478545002942</v>
      </c>
      <c r="T86">
        <f t="shared" si="62"/>
        <v>34.243545231267554</v>
      </c>
      <c r="U86">
        <f t="shared" si="63"/>
        <v>33.069362499999997</v>
      </c>
      <c r="V86">
        <f t="shared" si="64"/>
        <v>5.0718302300772251</v>
      </c>
      <c r="W86">
        <f t="shared" si="65"/>
        <v>68.017074150100584</v>
      </c>
      <c r="X86">
        <f t="shared" si="66"/>
        <v>3.6135384004440092</v>
      </c>
      <c r="Y86">
        <f t="shared" si="67"/>
        <v>5.3126930930160645</v>
      </c>
      <c r="Z86">
        <f t="shared" si="68"/>
        <v>1.4582918296332159</v>
      </c>
      <c r="AA86">
        <f t="shared" si="69"/>
        <v>-138.52289120239931</v>
      </c>
      <c r="AB86">
        <f t="shared" si="70"/>
        <v>123.74790005014718</v>
      </c>
      <c r="AC86">
        <f t="shared" si="71"/>
        <v>10.280097890504706</v>
      </c>
      <c r="AD86">
        <f t="shared" si="72"/>
        <v>189.929892188282</v>
      </c>
      <c r="AE86">
        <f t="shared" si="73"/>
        <v>21.126729974044888</v>
      </c>
      <c r="AF86">
        <f t="shared" si="74"/>
        <v>3.1221251804324974</v>
      </c>
      <c r="AG86">
        <f t="shared" si="75"/>
        <v>11.986822927871897</v>
      </c>
      <c r="AH86">
        <v>479.67492469438662</v>
      </c>
      <c r="AI86">
        <v>461.47299999999979</v>
      </c>
      <c r="AJ86">
        <v>1.6914313290893539</v>
      </c>
      <c r="AK86">
        <v>65.621803526807724</v>
      </c>
      <c r="AL86">
        <f t="shared" si="76"/>
        <v>3.1411086440453357</v>
      </c>
      <c r="AM86">
        <v>32.883348480301542</v>
      </c>
      <c r="AN86">
        <v>35.672210489510519</v>
      </c>
      <c r="AO86">
        <v>1.0593873594103929E-3</v>
      </c>
      <c r="AP86">
        <v>87.951736240355686</v>
      </c>
      <c r="AQ86">
        <v>39</v>
      </c>
      <c r="AR86">
        <v>6</v>
      </c>
      <c r="AS86">
        <f t="shared" si="77"/>
        <v>1</v>
      </c>
      <c r="AT86">
        <f t="shared" si="78"/>
        <v>0</v>
      </c>
      <c r="AU86">
        <f t="shared" si="79"/>
        <v>47262.897165879476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1009.4993903886163</v>
      </c>
      <c r="BI86">
        <f t="shared" si="83"/>
        <v>11.986822927871897</v>
      </c>
      <c r="BJ86" t="e">
        <f t="shared" si="84"/>
        <v>#DIV/0!</v>
      </c>
      <c r="BK86">
        <f t="shared" si="85"/>
        <v>1.1874026910761636E-2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1199.9925000000001</v>
      </c>
      <c r="CQ86">
        <f t="shared" si="97"/>
        <v>1009.4993903886163</v>
      </c>
      <c r="CR86">
        <f t="shared" si="98"/>
        <v>0.84125474983269999</v>
      </c>
      <c r="CS86">
        <f t="shared" si="99"/>
        <v>0.16202166717711103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1657204278.6875</v>
      </c>
      <c r="CZ86">
        <v>442.06237499999997</v>
      </c>
      <c r="DA86">
        <v>462.82675</v>
      </c>
      <c r="DB86">
        <v>35.664812499999996</v>
      </c>
      <c r="DC86">
        <v>32.887137499999987</v>
      </c>
      <c r="DD86">
        <v>443.23487499999999</v>
      </c>
      <c r="DE86">
        <v>35.217574999999997</v>
      </c>
      <c r="DF86">
        <v>650.35149999999999</v>
      </c>
      <c r="DG86">
        <v>101.219375</v>
      </c>
      <c r="DH86">
        <v>0.10005295</v>
      </c>
      <c r="DI86">
        <v>33.898024999999997</v>
      </c>
      <c r="DJ86">
        <v>999.9</v>
      </c>
      <c r="DK86">
        <v>33.069362499999997</v>
      </c>
      <c r="DL86">
        <v>0</v>
      </c>
      <c r="DM86">
        <v>0</v>
      </c>
      <c r="DN86">
        <v>9007.0300000000007</v>
      </c>
      <c r="DO86">
        <v>0</v>
      </c>
      <c r="DP86">
        <v>2261.1687499999998</v>
      </c>
      <c r="DQ86">
        <v>-20.764175000000002</v>
      </c>
      <c r="DR86">
        <v>458.41162500000002</v>
      </c>
      <c r="DS86">
        <v>478.56537500000002</v>
      </c>
      <c r="DT86">
        <v>2.7776787500000002</v>
      </c>
      <c r="DU86">
        <v>462.82675</v>
      </c>
      <c r="DV86">
        <v>32.887137499999987</v>
      </c>
      <c r="DW86">
        <v>3.6099625</v>
      </c>
      <c r="DX86">
        <v>3.3288087499999999</v>
      </c>
      <c r="DY86">
        <v>27.146000000000001</v>
      </c>
      <c r="DZ86">
        <v>25.771025000000002</v>
      </c>
      <c r="EA86">
        <v>1199.9925000000001</v>
      </c>
      <c r="EB86">
        <v>0.95800399999999997</v>
      </c>
      <c r="EC86">
        <v>4.1996199999999997E-2</v>
      </c>
      <c r="ED86">
        <v>0</v>
      </c>
      <c r="EE86">
        <v>790.67587499999991</v>
      </c>
      <c r="EF86">
        <v>5.0001600000000002</v>
      </c>
      <c r="EG86">
        <v>11749.9</v>
      </c>
      <c r="EH86">
        <v>9515.1212500000001</v>
      </c>
      <c r="EI86">
        <v>48.319875000000003</v>
      </c>
      <c r="EJ86">
        <v>51.125</v>
      </c>
      <c r="EK86">
        <v>49.523000000000003</v>
      </c>
      <c r="EL86">
        <v>49.671499999999988</v>
      </c>
      <c r="EM86">
        <v>50.054374999999993</v>
      </c>
      <c r="EN86">
        <v>1144.81</v>
      </c>
      <c r="EO86">
        <v>50.19</v>
      </c>
      <c r="EP86">
        <v>0</v>
      </c>
      <c r="EQ86">
        <v>608861.70000004768</v>
      </c>
      <c r="ER86">
        <v>0</v>
      </c>
      <c r="ES86">
        <v>791.83508000000006</v>
      </c>
      <c r="ET86">
        <v>-14.074230735244409</v>
      </c>
      <c r="EU86">
        <v>-67.246153720046053</v>
      </c>
      <c r="EV86">
        <v>11754.304</v>
      </c>
      <c r="EW86">
        <v>15</v>
      </c>
      <c r="EX86">
        <v>1657194677</v>
      </c>
      <c r="EY86" t="s">
        <v>416</v>
      </c>
      <c r="EZ86">
        <v>1657194677</v>
      </c>
      <c r="FA86">
        <v>1657194677</v>
      </c>
      <c r="FB86">
        <v>4</v>
      </c>
      <c r="FC86">
        <v>-0.154</v>
      </c>
      <c r="FD86">
        <v>6.0000000000000001E-3</v>
      </c>
      <c r="FE86">
        <v>-1.1719999999999999</v>
      </c>
      <c r="FF86">
        <v>0.44700000000000001</v>
      </c>
      <c r="FG86">
        <v>415</v>
      </c>
      <c r="FH86">
        <v>30</v>
      </c>
      <c r="FI86">
        <v>0.27</v>
      </c>
      <c r="FJ86">
        <v>0.12</v>
      </c>
      <c r="FK86">
        <v>-20.311217500000001</v>
      </c>
      <c r="FL86">
        <v>-3.0902757973733639</v>
      </c>
      <c r="FM86">
        <v>0.29936970361703269</v>
      </c>
      <c r="FN86">
        <v>0</v>
      </c>
      <c r="FO86">
        <v>792.78782352941175</v>
      </c>
      <c r="FP86">
        <v>-14.415981662183301</v>
      </c>
      <c r="FQ86">
        <v>1.4388647786401201</v>
      </c>
      <c r="FR86">
        <v>0</v>
      </c>
      <c r="FS86">
        <v>2.75027</v>
      </c>
      <c r="FT86">
        <v>0.22451819887429489</v>
      </c>
      <c r="FU86">
        <v>2.1922457663318649E-2</v>
      </c>
      <c r="FV86">
        <v>0</v>
      </c>
      <c r="FW86">
        <v>0</v>
      </c>
      <c r="FX86">
        <v>3</v>
      </c>
      <c r="FY86" t="s">
        <v>425</v>
      </c>
      <c r="FZ86">
        <v>3.36842</v>
      </c>
      <c r="GA86">
        <v>2.8936899999999999</v>
      </c>
      <c r="GB86">
        <v>0.102975</v>
      </c>
      <c r="GC86">
        <v>0.108019</v>
      </c>
      <c r="GD86">
        <v>0.14507700000000001</v>
      </c>
      <c r="GE86">
        <v>0.13996800000000001</v>
      </c>
      <c r="GF86">
        <v>30903.599999999999</v>
      </c>
      <c r="GG86">
        <v>26753.3</v>
      </c>
      <c r="GH86">
        <v>30796</v>
      </c>
      <c r="GI86">
        <v>27960</v>
      </c>
      <c r="GJ86">
        <v>34706.300000000003</v>
      </c>
      <c r="GK86">
        <v>33953</v>
      </c>
      <c r="GL86">
        <v>40163.4</v>
      </c>
      <c r="GM86">
        <v>39000.699999999997</v>
      </c>
      <c r="GN86">
        <v>2.2624</v>
      </c>
      <c r="GO86">
        <v>1.53128</v>
      </c>
      <c r="GP86">
        <v>0</v>
      </c>
      <c r="GQ86">
        <v>1.4834099999999999E-2</v>
      </c>
      <c r="GR86">
        <v>999.9</v>
      </c>
      <c r="GS86">
        <v>32.833300000000001</v>
      </c>
      <c r="GT86">
        <v>51.9</v>
      </c>
      <c r="GU86">
        <v>42.9</v>
      </c>
      <c r="GV86">
        <v>44.313600000000001</v>
      </c>
      <c r="GW86">
        <v>50.2438</v>
      </c>
      <c r="GX86">
        <v>43.677900000000001</v>
      </c>
      <c r="GY86">
        <v>1</v>
      </c>
      <c r="GZ86">
        <v>0.71597</v>
      </c>
      <c r="HA86">
        <v>1.9525300000000001</v>
      </c>
      <c r="HB86">
        <v>20.194700000000001</v>
      </c>
      <c r="HC86">
        <v>5.2147399999999999</v>
      </c>
      <c r="HD86">
        <v>11.974</v>
      </c>
      <c r="HE86">
        <v>4.9901499999999999</v>
      </c>
      <c r="HF86">
        <v>3.2925</v>
      </c>
      <c r="HG86">
        <v>7043.3</v>
      </c>
      <c r="HH86">
        <v>9999</v>
      </c>
      <c r="HI86">
        <v>9999</v>
      </c>
      <c r="HJ86">
        <v>658.9</v>
      </c>
      <c r="HK86">
        <v>4.97133</v>
      </c>
      <c r="HL86">
        <v>1.8748499999999999</v>
      </c>
      <c r="HM86">
        <v>1.8711800000000001</v>
      </c>
      <c r="HN86">
        <v>1.8709100000000001</v>
      </c>
      <c r="HO86">
        <v>1.87534</v>
      </c>
      <c r="HP86">
        <v>1.8721099999999999</v>
      </c>
      <c r="HQ86">
        <v>1.86755</v>
      </c>
      <c r="HR86">
        <v>1.8785099999999999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-1.1719999999999999</v>
      </c>
      <c r="IG86">
        <v>0.44719999999999999</v>
      </c>
      <c r="IH86">
        <v>-1.172199999999918</v>
      </c>
      <c r="II86">
        <v>0</v>
      </c>
      <c r="IJ86">
        <v>0</v>
      </c>
      <c r="IK86">
        <v>0</v>
      </c>
      <c r="IL86">
        <v>0.44723499999999922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160.1</v>
      </c>
      <c r="IU86">
        <v>160.1</v>
      </c>
      <c r="IV86">
        <v>1.16577</v>
      </c>
      <c r="IW86">
        <v>2.5915499999999998</v>
      </c>
      <c r="IX86">
        <v>1.49902</v>
      </c>
      <c r="IY86">
        <v>2.2790499999999998</v>
      </c>
      <c r="IZ86">
        <v>1.69678</v>
      </c>
      <c r="JA86">
        <v>2.2814899999999998</v>
      </c>
      <c r="JB86">
        <v>46.620199999999997</v>
      </c>
      <c r="JC86">
        <v>14.1408</v>
      </c>
      <c r="JD86">
        <v>18</v>
      </c>
      <c r="JE86">
        <v>665.46400000000006</v>
      </c>
      <c r="JF86">
        <v>271.37099999999998</v>
      </c>
      <c r="JG86">
        <v>30.001799999999999</v>
      </c>
      <c r="JH86">
        <v>36.486600000000003</v>
      </c>
      <c r="JI86">
        <v>30.000599999999999</v>
      </c>
      <c r="JJ86">
        <v>36.226199999999999</v>
      </c>
      <c r="JK86">
        <v>36.226999999999997</v>
      </c>
      <c r="JL86">
        <v>23.406199999999998</v>
      </c>
      <c r="JM86">
        <v>29.558199999999999</v>
      </c>
      <c r="JN86">
        <v>48.945099999999996</v>
      </c>
      <c r="JO86">
        <v>30</v>
      </c>
      <c r="JP86">
        <v>478.05900000000003</v>
      </c>
      <c r="JQ86">
        <v>32.908099999999997</v>
      </c>
      <c r="JR86">
        <v>98.168599999999998</v>
      </c>
      <c r="JS86">
        <v>98.191800000000001</v>
      </c>
    </row>
    <row r="87" spans="1:279" x14ac:dyDescent="0.2">
      <c r="A87">
        <v>72</v>
      </c>
      <c r="B87">
        <v>1657204285</v>
      </c>
      <c r="C87">
        <v>283.5</v>
      </c>
      <c r="D87" t="s">
        <v>562</v>
      </c>
      <c r="E87" t="s">
        <v>563</v>
      </c>
      <c r="F87">
        <v>4</v>
      </c>
      <c r="G87">
        <v>1657204283</v>
      </c>
      <c r="H87">
        <f t="shared" si="50"/>
        <v>3.1446441114642708E-3</v>
      </c>
      <c r="I87">
        <f t="shared" si="51"/>
        <v>3.1446441114642707</v>
      </c>
      <c r="J87">
        <f t="shared" si="52"/>
        <v>12.378790088395309</v>
      </c>
      <c r="K87">
        <f t="shared" si="53"/>
        <v>449.0397142857143</v>
      </c>
      <c r="L87">
        <f t="shared" si="54"/>
        <v>345.25786352527081</v>
      </c>
      <c r="M87">
        <f t="shared" si="55"/>
        <v>34.981521104677263</v>
      </c>
      <c r="N87">
        <f t="shared" si="56"/>
        <v>45.496696532081231</v>
      </c>
      <c r="O87">
        <f t="shared" si="57"/>
        <v>0.21794283947512427</v>
      </c>
      <c r="P87">
        <f t="shared" si="58"/>
        <v>2.7682506952591615</v>
      </c>
      <c r="Q87">
        <f t="shared" si="59"/>
        <v>0.20883938264789209</v>
      </c>
      <c r="R87">
        <f t="shared" si="60"/>
        <v>0.13131083700037777</v>
      </c>
      <c r="S87">
        <f t="shared" si="61"/>
        <v>194.42276832687958</v>
      </c>
      <c r="T87">
        <f t="shared" si="62"/>
        <v>34.249082545596785</v>
      </c>
      <c r="U87">
        <f t="shared" si="63"/>
        <v>33.081685714285719</v>
      </c>
      <c r="V87">
        <f t="shared" si="64"/>
        <v>5.0753413383468544</v>
      </c>
      <c r="W87">
        <f t="shared" si="65"/>
        <v>68.022908668399126</v>
      </c>
      <c r="X87">
        <f t="shared" si="66"/>
        <v>3.6151230721260936</v>
      </c>
      <c r="Y87">
        <f t="shared" si="67"/>
        <v>5.3145670229264148</v>
      </c>
      <c r="Z87">
        <f t="shared" si="68"/>
        <v>1.4602182662207608</v>
      </c>
      <c r="AA87">
        <f t="shared" si="69"/>
        <v>-138.67880531557435</v>
      </c>
      <c r="AB87">
        <f t="shared" si="70"/>
        <v>122.77494094813096</v>
      </c>
      <c r="AC87">
        <f t="shared" si="71"/>
        <v>10.206528375896614</v>
      </c>
      <c r="AD87">
        <f t="shared" si="72"/>
        <v>188.72543233533281</v>
      </c>
      <c r="AE87">
        <f t="shared" si="73"/>
        <v>21.388182644679247</v>
      </c>
      <c r="AF87">
        <f t="shared" si="74"/>
        <v>3.1315803210646669</v>
      </c>
      <c r="AG87">
        <f t="shared" si="75"/>
        <v>12.378790088395309</v>
      </c>
      <c r="AH87">
        <v>486.63110712600758</v>
      </c>
      <c r="AI87">
        <v>468.15427878787898</v>
      </c>
      <c r="AJ87">
        <v>1.66656629970653</v>
      </c>
      <c r="AK87">
        <v>65.621803526807724</v>
      </c>
      <c r="AL87">
        <f t="shared" si="76"/>
        <v>3.1446441114642707</v>
      </c>
      <c r="AM87">
        <v>32.891267653161847</v>
      </c>
      <c r="AN87">
        <v>35.684334965034992</v>
      </c>
      <c r="AO87">
        <v>8.6862071261999943E-4</v>
      </c>
      <c r="AP87">
        <v>87.951736240355686</v>
      </c>
      <c r="AQ87">
        <v>38</v>
      </c>
      <c r="AR87">
        <v>6</v>
      </c>
      <c r="AS87">
        <f t="shared" si="77"/>
        <v>1</v>
      </c>
      <c r="AT87">
        <f t="shared" si="78"/>
        <v>0</v>
      </c>
      <c r="AU87">
        <f t="shared" si="79"/>
        <v>47214.809227809514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1009.491042656414</v>
      </c>
      <c r="BI87">
        <f t="shared" si="83"/>
        <v>12.378790088395309</v>
      </c>
      <c r="BJ87" t="e">
        <f t="shared" si="84"/>
        <v>#DIV/0!</v>
      </c>
      <c r="BK87">
        <f t="shared" si="85"/>
        <v>1.2262407059919303E-2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1199.982857142857</v>
      </c>
      <c r="CQ87">
        <f t="shared" si="97"/>
        <v>1009.491042656414</v>
      </c>
      <c r="CR87">
        <f t="shared" si="98"/>
        <v>0.84125455346920419</v>
      </c>
      <c r="CS87">
        <f t="shared" si="99"/>
        <v>0.16202128819556436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1657204283</v>
      </c>
      <c r="CZ87">
        <v>449.0397142857143</v>
      </c>
      <c r="DA87">
        <v>470.06985714285719</v>
      </c>
      <c r="DB87">
        <v>35.680257142857137</v>
      </c>
      <c r="DC87">
        <v>32.89414285714286</v>
      </c>
      <c r="DD87">
        <v>450.21199999999999</v>
      </c>
      <c r="DE87">
        <v>35.233042857142848</v>
      </c>
      <c r="DF87">
        <v>650.33471428571431</v>
      </c>
      <c r="DG87">
        <v>101.22</v>
      </c>
      <c r="DH87">
        <v>9.9983699999999995E-2</v>
      </c>
      <c r="DI87">
        <v>33.904342857142858</v>
      </c>
      <c r="DJ87">
        <v>999.89999999999986</v>
      </c>
      <c r="DK87">
        <v>33.081685714285719</v>
      </c>
      <c r="DL87">
        <v>0</v>
      </c>
      <c r="DM87">
        <v>0</v>
      </c>
      <c r="DN87">
        <v>8997.8557142857153</v>
      </c>
      <c r="DO87">
        <v>0</v>
      </c>
      <c r="DP87">
        <v>2266.5328571428572</v>
      </c>
      <c r="DQ87">
        <v>-21.02984285714286</v>
      </c>
      <c r="DR87">
        <v>465.65442857142858</v>
      </c>
      <c r="DS87">
        <v>486.05814285714291</v>
      </c>
      <c r="DT87">
        <v>2.7861371428571431</v>
      </c>
      <c r="DU87">
        <v>470.06985714285719</v>
      </c>
      <c r="DV87">
        <v>32.89414285714286</v>
      </c>
      <c r="DW87">
        <v>3.6115557142857151</v>
      </c>
      <c r="DX87">
        <v>3.329541428571428</v>
      </c>
      <c r="DY87">
        <v>27.153485714285711</v>
      </c>
      <c r="DZ87">
        <v>25.774742857142861</v>
      </c>
      <c r="EA87">
        <v>1199.982857142857</v>
      </c>
      <c r="EB87">
        <v>0.95800399999999997</v>
      </c>
      <c r="EC87">
        <v>4.199619999999999E-2</v>
      </c>
      <c r="ED87">
        <v>0</v>
      </c>
      <c r="EE87">
        <v>789.88171428571422</v>
      </c>
      <c r="EF87">
        <v>5.0001600000000002</v>
      </c>
      <c r="EG87">
        <v>11736.37142857143</v>
      </c>
      <c r="EH87">
        <v>9515.0542857142846</v>
      </c>
      <c r="EI87">
        <v>48.338999999999999</v>
      </c>
      <c r="EJ87">
        <v>51.107000000000014</v>
      </c>
      <c r="EK87">
        <v>49.544285714285706</v>
      </c>
      <c r="EL87">
        <v>49.669285714285721</v>
      </c>
      <c r="EM87">
        <v>50.062285714285721</v>
      </c>
      <c r="EN87">
        <v>1144.8014285714289</v>
      </c>
      <c r="EO87">
        <v>50.181428571428569</v>
      </c>
      <c r="EP87">
        <v>0</v>
      </c>
      <c r="EQ87">
        <v>608865.89999985695</v>
      </c>
      <c r="ER87">
        <v>0</v>
      </c>
      <c r="ES87">
        <v>790.96253846153854</v>
      </c>
      <c r="ET87">
        <v>-12.6086837577955</v>
      </c>
      <c r="EU87">
        <v>-102.18803405244741</v>
      </c>
      <c r="EV87">
        <v>11747.43076923077</v>
      </c>
      <c r="EW87">
        <v>15</v>
      </c>
      <c r="EX87">
        <v>1657194677</v>
      </c>
      <c r="EY87" t="s">
        <v>416</v>
      </c>
      <c r="EZ87">
        <v>1657194677</v>
      </c>
      <c r="FA87">
        <v>1657194677</v>
      </c>
      <c r="FB87">
        <v>4</v>
      </c>
      <c r="FC87">
        <v>-0.154</v>
      </c>
      <c r="FD87">
        <v>6.0000000000000001E-3</v>
      </c>
      <c r="FE87">
        <v>-1.1719999999999999</v>
      </c>
      <c r="FF87">
        <v>0.44700000000000001</v>
      </c>
      <c r="FG87">
        <v>415</v>
      </c>
      <c r="FH87">
        <v>30</v>
      </c>
      <c r="FI87">
        <v>0.27</v>
      </c>
      <c r="FJ87">
        <v>0.12</v>
      </c>
      <c r="FK87">
        <v>-20.5250825</v>
      </c>
      <c r="FL87">
        <v>-3.266277298311369</v>
      </c>
      <c r="FM87">
        <v>0.31615379160109708</v>
      </c>
      <c r="FN87">
        <v>0</v>
      </c>
      <c r="FO87">
        <v>791.80223529411762</v>
      </c>
      <c r="FP87">
        <v>-13.76883114922572</v>
      </c>
      <c r="FQ87">
        <v>1.3703622977116801</v>
      </c>
      <c r="FR87">
        <v>0</v>
      </c>
      <c r="FS87">
        <v>2.7639412499999998</v>
      </c>
      <c r="FT87">
        <v>0.17603538461537699</v>
      </c>
      <c r="FU87">
        <v>1.7240150403563761E-2</v>
      </c>
      <c r="FV87">
        <v>0</v>
      </c>
      <c r="FW87">
        <v>0</v>
      </c>
      <c r="FX87">
        <v>3</v>
      </c>
      <c r="FY87" t="s">
        <v>425</v>
      </c>
      <c r="FZ87">
        <v>3.3688600000000002</v>
      </c>
      <c r="GA87">
        <v>2.8937499999999998</v>
      </c>
      <c r="GB87">
        <v>0.104098</v>
      </c>
      <c r="GC87">
        <v>0.109178</v>
      </c>
      <c r="GD87">
        <v>0.14511199999999999</v>
      </c>
      <c r="GE87">
        <v>0.13997799999999999</v>
      </c>
      <c r="GF87">
        <v>30864.9</v>
      </c>
      <c r="GG87">
        <v>26717.7</v>
      </c>
      <c r="GH87">
        <v>30796</v>
      </c>
      <c r="GI87">
        <v>27959.3</v>
      </c>
      <c r="GJ87">
        <v>34705</v>
      </c>
      <c r="GK87">
        <v>33951.599999999999</v>
      </c>
      <c r="GL87">
        <v>40163.5</v>
      </c>
      <c r="GM87">
        <v>38999.5</v>
      </c>
      <c r="GN87">
        <v>2.26288</v>
      </c>
      <c r="GO87">
        <v>1.5310299999999999</v>
      </c>
      <c r="GP87">
        <v>0</v>
      </c>
      <c r="GQ87">
        <v>1.5638800000000001E-2</v>
      </c>
      <c r="GR87">
        <v>999.9</v>
      </c>
      <c r="GS87">
        <v>32.828200000000002</v>
      </c>
      <c r="GT87">
        <v>51.9</v>
      </c>
      <c r="GU87">
        <v>42.9</v>
      </c>
      <c r="GV87">
        <v>44.317100000000003</v>
      </c>
      <c r="GW87">
        <v>50.2438</v>
      </c>
      <c r="GX87">
        <v>42.632199999999997</v>
      </c>
      <c r="GY87">
        <v>1</v>
      </c>
      <c r="GZ87">
        <v>0.71644600000000003</v>
      </c>
      <c r="HA87">
        <v>1.9582299999999999</v>
      </c>
      <c r="HB87">
        <v>20.194600000000001</v>
      </c>
      <c r="HC87">
        <v>5.2140000000000004</v>
      </c>
      <c r="HD87">
        <v>11.974</v>
      </c>
      <c r="HE87">
        <v>4.9899500000000003</v>
      </c>
      <c r="HF87">
        <v>3.2925</v>
      </c>
      <c r="HG87">
        <v>7043.3</v>
      </c>
      <c r="HH87">
        <v>9999</v>
      </c>
      <c r="HI87">
        <v>9999</v>
      </c>
      <c r="HJ87">
        <v>658.9</v>
      </c>
      <c r="HK87">
        <v>4.9713200000000004</v>
      </c>
      <c r="HL87">
        <v>1.8748499999999999</v>
      </c>
      <c r="HM87">
        <v>1.8711899999999999</v>
      </c>
      <c r="HN87">
        <v>1.8709100000000001</v>
      </c>
      <c r="HO87">
        <v>1.87534</v>
      </c>
      <c r="HP87">
        <v>1.8721000000000001</v>
      </c>
      <c r="HQ87">
        <v>1.86754</v>
      </c>
      <c r="HR87">
        <v>1.8785099999999999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-1.173</v>
      </c>
      <c r="IG87">
        <v>0.44719999999999999</v>
      </c>
      <c r="IH87">
        <v>-1.172199999999918</v>
      </c>
      <c r="II87">
        <v>0</v>
      </c>
      <c r="IJ87">
        <v>0</v>
      </c>
      <c r="IK87">
        <v>0</v>
      </c>
      <c r="IL87">
        <v>0.44723499999999922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160.1</v>
      </c>
      <c r="IU87">
        <v>160.1</v>
      </c>
      <c r="IV87">
        <v>1.1792</v>
      </c>
      <c r="IW87">
        <v>2.5939899999999998</v>
      </c>
      <c r="IX87">
        <v>1.49902</v>
      </c>
      <c r="IY87">
        <v>2.2790499999999998</v>
      </c>
      <c r="IZ87">
        <v>1.69678</v>
      </c>
      <c r="JA87">
        <v>2.3706100000000001</v>
      </c>
      <c r="JB87">
        <v>46.620199999999997</v>
      </c>
      <c r="JC87">
        <v>14.1408</v>
      </c>
      <c r="JD87">
        <v>18</v>
      </c>
      <c r="JE87">
        <v>665.88499999999999</v>
      </c>
      <c r="JF87">
        <v>271.26799999999997</v>
      </c>
      <c r="JG87">
        <v>30.0017</v>
      </c>
      <c r="JH87">
        <v>36.491999999999997</v>
      </c>
      <c r="JI87">
        <v>30.000599999999999</v>
      </c>
      <c r="JJ87">
        <v>36.230400000000003</v>
      </c>
      <c r="JK87">
        <v>36.2303</v>
      </c>
      <c r="JL87">
        <v>23.673400000000001</v>
      </c>
      <c r="JM87">
        <v>29.558199999999999</v>
      </c>
      <c r="JN87">
        <v>48.945099999999996</v>
      </c>
      <c r="JO87">
        <v>30</v>
      </c>
      <c r="JP87">
        <v>484.74</v>
      </c>
      <c r="JQ87">
        <v>32.907899999999998</v>
      </c>
      <c r="JR87">
        <v>98.168700000000001</v>
      </c>
      <c r="JS87">
        <v>98.188900000000004</v>
      </c>
    </row>
    <row r="88" spans="1:279" x14ac:dyDescent="0.2">
      <c r="A88">
        <v>73</v>
      </c>
      <c r="B88">
        <v>1657204289</v>
      </c>
      <c r="C88">
        <v>287.5</v>
      </c>
      <c r="D88" t="s">
        <v>564</v>
      </c>
      <c r="E88" t="s">
        <v>565</v>
      </c>
      <c r="F88">
        <v>4</v>
      </c>
      <c r="G88">
        <v>1657204286.6875</v>
      </c>
      <c r="H88">
        <f t="shared" si="50"/>
        <v>3.157456550022174E-3</v>
      </c>
      <c r="I88">
        <f t="shared" si="51"/>
        <v>3.1574565500221738</v>
      </c>
      <c r="J88">
        <f t="shared" si="52"/>
        <v>12.525664106772867</v>
      </c>
      <c r="K88">
        <f t="shared" si="53"/>
        <v>454.99512499999997</v>
      </c>
      <c r="L88">
        <f t="shared" si="54"/>
        <v>350.41780965654357</v>
      </c>
      <c r="M88">
        <f t="shared" si="55"/>
        <v>35.503778761699067</v>
      </c>
      <c r="N88">
        <f t="shared" si="56"/>
        <v>46.099387104453236</v>
      </c>
      <c r="O88">
        <f t="shared" si="57"/>
        <v>0.21900900564809522</v>
      </c>
      <c r="P88">
        <f t="shared" si="58"/>
        <v>2.7699387136654399</v>
      </c>
      <c r="Q88">
        <f t="shared" si="59"/>
        <v>0.2098236311035121</v>
      </c>
      <c r="R88">
        <f t="shared" si="60"/>
        <v>0.13193293626310454</v>
      </c>
      <c r="S88">
        <f t="shared" si="61"/>
        <v>194.42324473757665</v>
      </c>
      <c r="T88">
        <f t="shared" si="62"/>
        <v>34.252854443886214</v>
      </c>
      <c r="U88">
        <f t="shared" si="63"/>
        <v>33.0827375</v>
      </c>
      <c r="V88">
        <f t="shared" si="64"/>
        <v>5.075641109185975</v>
      </c>
      <c r="W88">
        <f t="shared" si="65"/>
        <v>68.018358567525183</v>
      </c>
      <c r="X88">
        <f t="shared" si="66"/>
        <v>3.6163862222715091</v>
      </c>
      <c r="Y88">
        <f t="shared" si="67"/>
        <v>5.3167796142586177</v>
      </c>
      <c r="Z88">
        <f t="shared" si="68"/>
        <v>1.4592548869144659</v>
      </c>
      <c r="AA88">
        <f t="shared" si="69"/>
        <v>-139.24383385597787</v>
      </c>
      <c r="AB88">
        <f t="shared" si="70"/>
        <v>123.80633719540333</v>
      </c>
      <c r="AC88">
        <f t="shared" si="71"/>
        <v>10.286426888209554</v>
      </c>
      <c r="AD88">
        <f t="shared" si="72"/>
        <v>189.27217496521166</v>
      </c>
      <c r="AE88">
        <f t="shared" si="73"/>
        <v>21.584081205257782</v>
      </c>
      <c r="AF88">
        <f t="shared" si="74"/>
        <v>3.1442965511915686</v>
      </c>
      <c r="AG88">
        <f t="shared" si="75"/>
        <v>12.525664106772867</v>
      </c>
      <c r="AH88">
        <v>493.53257777016188</v>
      </c>
      <c r="AI88">
        <v>474.87652121212079</v>
      </c>
      <c r="AJ88">
        <v>1.6763859060845341</v>
      </c>
      <c r="AK88">
        <v>65.621803526807724</v>
      </c>
      <c r="AL88">
        <f t="shared" si="76"/>
        <v>3.1574565500221738</v>
      </c>
      <c r="AM88">
        <v>32.894689489818759</v>
      </c>
      <c r="AN88">
        <v>35.700861538461552</v>
      </c>
      <c r="AO88">
        <v>5.4343942059970106E-4</v>
      </c>
      <c r="AP88">
        <v>87.951736240355686</v>
      </c>
      <c r="AQ88">
        <v>38</v>
      </c>
      <c r="AR88">
        <v>6</v>
      </c>
      <c r="AS88">
        <f t="shared" si="77"/>
        <v>1</v>
      </c>
      <c r="AT88">
        <f t="shared" si="78"/>
        <v>0</v>
      </c>
      <c r="AU88">
        <f t="shared" si="79"/>
        <v>47259.973391477557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1009.4929122992626</v>
      </c>
      <c r="BI88">
        <f t="shared" si="83"/>
        <v>12.525664106772867</v>
      </c>
      <c r="BJ88" t="e">
        <f t="shared" si="84"/>
        <v>#DIV/0!</v>
      </c>
      <c r="BK88">
        <f t="shared" si="85"/>
        <v>1.2407877216536269E-2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1199.9849999999999</v>
      </c>
      <c r="CQ88">
        <f t="shared" si="97"/>
        <v>1009.4929122992626</v>
      </c>
      <c r="CR88">
        <f t="shared" si="98"/>
        <v>0.84125460926533469</v>
      </c>
      <c r="CS88">
        <f t="shared" si="99"/>
        <v>0.16202139588209574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1657204286.6875</v>
      </c>
      <c r="CZ88">
        <v>454.99512499999997</v>
      </c>
      <c r="DA88">
        <v>476.22862500000002</v>
      </c>
      <c r="DB88">
        <v>35.693275</v>
      </c>
      <c r="DC88">
        <v>32.895874999999997</v>
      </c>
      <c r="DD88">
        <v>456.16725000000002</v>
      </c>
      <c r="DE88">
        <v>35.246049999999997</v>
      </c>
      <c r="DF88">
        <v>650.33237499999996</v>
      </c>
      <c r="DG88">
        <v>101.21850000000001</v>
      </c>
      <c r="DH88">
        <v>9.9919850000000004E-2</v>
      </c>
      <c r="DI88">
        <v>33.911799999999999</v>
      </c>
      <c r="DJ88">
        <v>999.9</v>
      </c>
      <c r="DK88">
        <v>33.0827375</v>
      </c>
      <c r="DL88">
        <v>0</v>
      </c>
      <c r="DM88">
        <v>0</v>
      </c>
      <c r="DN88">
        <v>9006.9537500000006</v>
      </c>
      <c r="DO88">
        <v>0</v>
      </c>
      <c r="DP88">
        <v>2262.3812499999999</v>
      </c>
      <c r="DQ88">
        <v>-21.2335125</v>
      </c>
      <c r="DR88">
        <v>471.8365</v>
      </c>
      <c r="DS88">
        <v>492.42762499999998</v>
      </c>
      <c r="DT88">
        <v>2.7974112500000001</v>
      </c>
      <c r="DU88">
        <v>476.22862500000002</v>
      </c>
      <c r="DV88">
        <v>32.895874999999997</v>
      </c>
      <c r="DW88">
        <v>3.6128212500000001</v>
      </c>
      <c r="DX88">
        <v>3.3296725</v>
      </c>
      <c r="DY88">
        <v>27.159487500000001</v>
      </c>
      <c r="DZ88">
        <v>25.775400000000001</v>
      </c>
      <c r="EA88">
        <v>1199.9849999999999</v>
      </c>
      <c r="EB88">
        <v>0.95800399999999997</v>
      </c>
      <c r="EC88">
        <v>4.1996199999999997E-2</v>
      </c>
      <c r="ED88">
        <v>0</v>
      </c>
      <c r="EE88">
        <v>788.87800000000004</v>
      </c>
      <c r="EF88">
        <v>5.0001600000000002</v>
      </c>
      <c r="EG88">
        <v>11722.674999999999</v>
      </c>
      <c r="EH88">
        <v>9515.0550000000003</v>
      </c>
      <c r="EI88">
        <v>48.351374999999997</v>
      </c>
      <c r="EJ88">
        <v>51.117125000000001</v>
      </c>
      <c r="EK88">
        <v>49.562124999999988</v>
      </c>
      <c r="EL88">
        <v>49.679374999999993</v>
      </c>
      <c r="EM88">
        <v>50.069875000000003</v>
      </c>
      <c r="EN88">
        <v>1144.80125</v>
      </c>
      <c r="EO88">
        <v>50.183750000000003</v>
      </c>
      <c r="EP88">
        <v>0</v>
      </c>
      <c r="EQ88">
        <v>608869.5</v>
      </c>
      <c r="ER88">
        <v>0</v>
      </c>
      <c r="ES88">
        <v>790.17707692307704</v>
      </c>
      <c r="ET88">
        <v>-13.468854713250099</v>
      </c>
      <c r="EU88">
        <v>-158.86153855142371</v>
      </c>
      <c r="EV88">
        <v>11739.51923076923</v>
      </c>
      <c r="EW88">
        <v>15</v>
      </c>
      <c r="EX88">
        <v>1657194677</v>
      </c>
      <c r="EY88" t="s">
        <v>416</v>
      </c>
      <c r="EZ88">
        <v>1657194677</v>
      </c>
      <c r="FA88">
        <v>1657194677</v>
      </c>
      <c r="FB88">
        <v>4</v>
      </c>
      <c r="FC88">
        <v>-0.154</v>
      </c>
      <c r="FD88">
        <v>6.0000000000000001E-3</v>
      </c>
      <c r="FE88">
        <v>-1.1719999999999999</v>
      </c>
      <c r="FF88">
        <v>0.44700000000000001</v>
      </c>
      <c r="FG88">
        <v>415</v>
      </c>
      <c r="FH88">
        <v>30</v>
      </c>
      <c r="FI88">
        <v>0.27</v>
      </c>
      <c r="FJ88">
        <v>0.12</v>
      </c>
      <c r="FK88">
        <v>-20.748564999999999</v>
      </c>
      <c r="FL88">
        <v>-3.367699812382686</v>
      </c>
      <c r="FM88">
        <v>0.32580444713815659</v>
      </c>
      <c r="FN88">
        <v>0</v>
      </c>
      <c r="FO88">
        <v>790.80470588235301</v>
      </c>
      <c r="FP88">
        <v>-13.31489687591562</v>
      </c>
      <c r="FQ88">
        <v>1.3215825746922181</v>
      </c>
      <c r="FR88">
        <v>0</v>
      </c>
      <c r="FS88">
        <v>2.7754300000000001</v>
      </c>
      <c r="FT88">
        <v>0.15839482176360359</v>
      </c>
      <c r="FU88">
        <v>1.5428200478344841E-2</v>
      </c>
      <c r="FV88">
        <v>0</v>
      </c>
      <c r="FW88">
        <v>0</v>
      </c>
      <c r="FX88">
        <v>3</v>
      </c>
      <c r="FY88" t="s">
        <v>425</v>
      </c>
      <c r="FZ88">
        <v>3.36835</v>
      </c>
      <c r="GA88">
        <v>2.8936999999999999</v>
      </c>
      <c r="GB88">
        <v>0.105216</v>
      </c>
      <c r="GC88">
        <v>0.11032699999999999</v>
      </c>
      <c r="GD88">
        <v>0.14515400000000001</v>
      </c>
      <c r="GE88">
        <v>0.13999300000000001</v>
      </c>
      <c r="GF88">
        <v>30826</v>
      </c>
      <c r="GG88">
        <v>26683.200000000001</v>
      </c>
      <c r="GH88">
        <v>30795.8</v>
      </c>
      <c r="GI88">
        <v>27959.4</v>
      </c>
      <c r="GJ88">
        <v>34703.199999999997</v>
      </c>
      <c r="GK88">
        <v>33951.699999999997</v>
      </c>
      <c r="GL88">
        <v>40163.300000000003</v>
      </c>
      <c r="GM88">
        <v>39000.199999999997</v>
      </c>
      <c r="GN88">
        <v>2.2631000000000001</v>
      </c>
      <c r="GO88">
        <v>1.53108</v>
      </c>
      <c r="GP88">
        <v>0</v>
      </c>
      <c r="GQ88">
        <v>1.6026200000000001E-2</v>
      </c>
      <c r="GR88">
        <v>999.9</v>
      </c>
      <c r="GS88">
        <v>32.8245</v>
      </c>
      <c r="GT88">
        <v>51.9</v>
      </c>
      <c r="GU88">
        <v>42.9</v>
      </c>
      <c r="GV88">
        <v>44.314799999999998</v>
      </c>
      <c r="GW88">
        <v>50.453800000000001</v>
      </c>
      <c r="GX88">
        <v>43.673900000000003</v>
      </c>
      <c r="GY88">
        <v>1</v>
      </c>
      <c r="GZ88">
        <v>0.71684700000000001</v>
      </c>
      <c r="HA88">
        <v>1.9641599999999999</v>
      </c>
      <c r="HB88">
        <v>20.194700000000001</v>
      </c>
      <c r="HC88">
        <v>5.2138499999999999</v>
      </c>
      <c r="HD88">
        <v>11.974</v>
      </c>
      <c r="HE88">
        <v>4.9903500000000003</v>
      </c>
      <c r="HF88">
        <v>3.2925</v>
      </c>
      <c r="HG88">
        <v>7043.3</v>
      </c>
      <c r="HH88">
        <v>9999</v>
      </c>
      <c r="HI88">
        <v>9999</v>
      </c>
      <c r="HJ88">
        <v>658.9</v>
      </c>
      <c r="HK88">
        <v>4.9713200000000004</v>
      </c>
      <c r="HL88">
        <v>1.8748499999999999</v>
      </c>
      <c r="HM88">
        <v>1.8711899999999999</v>
      </c>
      <c r="HN88">
        <v>1.8709199999999999</v>
      </c>
      <c r="HO88">
        <v>1.8753599999999999</v>
      </c>
      <c r="HP88">
        <v>1.8721099999999999</v>
      </c>
      <c r="HQ88">
        <v>1.86754</v>
      </c>
      <c r="HR88">
        <v>1.87852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-1.1719999999999999</v>
      </c>
      <c r="IG88">
        <v>0.44719999999999999</v>
      </c>
      <c r="IH88">
        <v>-1.172199999999918</v>
      </c>
      <c r="II88">
        <v>0</v>
      </c>
      <c r="IJ88">
        <v>0</v>
      </c>
      <c r="IK88">
        <v>0</v>
      </c>
      <c r="IL88">
        <v>0.44723499999999922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160.19999999999999</v>
      </c>
      <c r="IU88">
        <v>160.19999999999999</v>
      </c>
      <c r="IV88">
        <v>1.1926300000000001</v>
      </c>
      <c r="IW88">
        <v>2.5952099999999998</v>
      </c>
      <c r="IX88">
        <v>1.49902</v>
      </c>
      <c r="IY88">
        <v>2.2790499999999998</v>
      </c>
      <c r="IZ88">
        <v>1.69678</v>
      </c>
      <c r="JA88">
        <v>2.2814899999999998</v>
      </c>
      <c r="JB88">
        <v>46.6496</v>
      </c>
      <c r="JC88">
        <v>14.1408</v>
      </c>
      <c r="JD88">
        <v>18</v>
      </c>
      <c r="JE88">
        <v>666.10599999999999</v>
      </c>
      <c r="JF88">
        <v>271.30900000000003</v>
      </c>
      <c r="JG88">
        <v>30.0017</v>
      </c>
      <c r="JH88">
        <v>36.498800000000003</v>
      </c>
      <c r="JI88">
        <v>30.000599999999999</v>
      </c>
      <c r="JJ88">
        <v>36.2346</v>
      </c>
      <c r="JK88">
        <v>36.234499999999997</v>
      </c>
      <c r="JL88">
        <v>23.938400000000001</v>
      </c>
      <c r="JM88">
        <v>29.558199999999999</v>
      </c>
      <c r="JN88">
        <v>48.945099999999996</v>
      </c>
      <c r="JO88">
        <v>30</v>
      </c>
      <c r="JP88">
        <v>491.41899999999998</v>
      </c>
      <c r="JQ88">
        <v>32.897199999999998</v>
      </c>
      <c r="JR88">
        <v>98.168199999999999</v>
      </c>
      <c r="JS88">
        <v>98.190200000000004</v>
      </c>
    </row>
    <row r="89" spans="1:279" x14ac:dyDescent="0.2">
      <c r="A89">
        <v>74</v>
      </c>
      <c r="B89">
        <v>1657204293</v>
      </c>
      <c r="C89">
        <v>291.5</v>
      </c>
      <c r="D89" t="s">
        <v>566</v>
      </c>
      <c r="E89" t="s">
        <v>567</v>
      </c>
      <c r="F89">
        <v>4</v>
      </c>
      <c r="G89">
        <v>1657204291</v>
      </c>
      <c r="H89">
        <f t="shared" si="50"/>
        <v>3.164482513958265E-3</v>
      </c>
      <c r="I89">
        <f t="shared" si="51"/>
        <v>3.1644825139582649</v>
      </c>
      <c r="J89">
        <f t="shared" si="52"/>
        <v>12.522559389596433</v>
      </c>
      <c r="K89">
        <f t="shared" si="53"/>
        <v>462.02242857142858</v>
      </c>
      <c r="L89">
        <f t="shared" si="54"/>
        <v>357.69254536037874</v>
      </c>
      <c r="M89">
        <f t="shared" si="55"/>
        <v>36.241448348687157</v>
      </c>
      <c r="N89">
        <f t="shared" si="56"/>
        <v>46.812163681343492</v>
      </c>
      <c r="O89">
        <f t="shared" si="57"/>
        <v>0.21993668467490776</v>
      </c>
      <c r="P89">
        <f t="shared" si="58"/>
        <v>2.7633332204719938</v>
      </c>
      <c r="Q89">
        <f t="shared" si="59"/>
        <v>0.2106539651106063</v>
      </c>
      <c r="R89">
        <f t="shared" si="60"/>
        <v>0.13246009498888486</v>
      </c>
      <c r="S89">
        <f t="shared" si="61"/>
        <v>194.43476961262925</v>
      </c>
      <c r="T89">
        <f t="shared" si="62"/>
        <v>34.255643575573579</v>
      </c>
      <c r="U89">
        <f t="shared" si="63"/>
        <v>33.079528571428582</v>
      </c>
      <c r="V89">
        <f t="shared" si="64"/>
        <v>5.0747265763971585</v>
      </c>
      <c r="W89">
        <f t="shared" si="65"/>
        <v>68.033369631301028</v>
      </c>
      <c r="X89">
        <f t="shared" si="66"/>
        <v>3.6179689145201128</v>
      </c>
      <c r="Y89">
        <f t="shared" si="67"/>
        <v>5.3179328528445327</v>
      </c>
      <c r="Z89">
        <f t="shared" si="68"/>
        <v>1.4567576618770457</v>
      </c>
      <c r="AA89">
        <f t="shared" si="69"/>
        <v>-139.55367886555948</v>
      </c>
      <c r="AB89">
        <f t="shared" si="70"/>
        <v>124.56803264985572</v>
      </c>
      <c r="AC89">
        <f t="shared" si="71"/>
        <v>10.374486936614888</v>
      </c>
      <c r="AD89">
        <f t="shared" si="72"/>
        <v>189.82361033354039</v>
      </c>
      <c r="AE89">
        <f t="shared" si="73"/>
        <v>21.849143467015264</v>
      </c>
      <c r="AF89">
        <f t="shared" si="74"/>
        <v>3.1501275780123126</v>
      </c>
      <c r="AG89">
        <f t="shared" si="75"/>
        <v>12.522559389596433</v>
      </c>
      <c r="AH89">
        <v>500.55664085481101</v>
      </c>
      <c r="AI89">
        <v>481.71646060606048</v>
      </c>
      <c r="AJ89">
        <v>1.7232869346959829</v>
      </c>
      <c r="AK89">
        <v>65.621803526807724</v>
      </c>
      <c r="AL89">
        <f t="shared" si="76"/>
        <v>3.1644825139582649</v>
      </c>
      <c r="AM89">
        <v>32.89971699784217</v>
      </c>
      <c r="AN89">
        <v>35.712951048951069</v>
      </c>
      <c r="AO89">
        <v>3.666218972269727E-4</v>
      </c>
      <c r="AP89">
        <v>87.951736240355686</v>
      </c>
      <c r="AQ89">
        <v>38</v>
      </c>
      <c r="AR89">
        <v>6</v>
      </c>
      <c r="AS89">
        <f t="shared" si="77"/>
        <v>1</v>
      </c>
      <c r="AT89">
        <f t="shared" si="78"/>
        <v>0</v>
      </c>
      <c r="AU89">
        <f t="shared" si="79"/>
        <v>47078.204651036089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1009.5545997992893</v>
      </c>
      <c r="BI89">
        <f t="shared" si="83"/>
        <v>12.522559389596433</v>
      </c>
      <c r="BJ89" t="e">
        <f t="shared" si="84"/>
        <v>#DIV/0!</v>
      </c>
      <c r="BK89">
        <f t="shared" si="85"/>
        <v>1.240404371599719E-2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1200.058571428571</v>
      </c>
      <c r="CQ89">
        <f t="shared" si="97"/>
        <v>1009.5545997992893</v>
      </c>
      <c r="CR89">
        <f t="shared" si="98"/>
        <v>0.84125443860419047</v>
      </c>
      <c r="CS89">
        <f t="shared" si="99"/>
        <v>0.16202106650608783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1657204291</v>
      </c>
      <c r="CZ89">
        <v>462.02242857142858</v>
      </c>
      <c r="DA89">
        <v>483.52257142857138</v>
      </c>
      <c r="DB89">
        <v>35.708300000000001</v>
      </c>
      <c r="DC89">
        <v>32.905857142857137</v>
      </c>
      <c r="DD89">
        <v>463.19485714285719</v>
      </c>
      <c r="DE89">
        <v>35.261057142857148</v>
      </c>
      <c r="DF89">
        <v>650.35585714285719</v>
      </c>
      <c r="DG89">
        <v>101.21985714285709</v>
      </c>
      <c r="DH89">
        <v>0.10025371428571429</v>
      </c>
      <c r="DI89">
        <v>33.915685714285708</v>
      </c>
      <c r="DJ89">
        <v>999.89999999999986</v>
      </c>
      <c r="DK89">
        <v>33.079528571428582</v>
      </c>
      <c r="DL89">
        <v>0</v>
      </c>
      <c r="DM89">
        <v>0</v>
      </c>
      <c r="DN89">
        <v>8971.7828571428581</v>
      </c>
      <c r="DO89">
        <v>0</v>
      </c>
      <c r="DP89">
        <v>2256.8785714285709</v>
      </c>
      <c r="DQ89">
        <v>-21.5</v>
      </c>
      <c r="DR89">
        <v>479.13157142857142</v>
      </c>
      <c r="DS89">
        <v>499.97485714285722</v>
      </c>
      <c r="DT89">
        <v>2.8024528571428569</v>
      </c>
      <c r="DU89">
        <v>483.52257142857138</v>
      </c>
      <c r="DV89">
        <v>32.905857142857137</v>
      </c>
      <c r="DW89">
        <v>3.6143928571428572</v>
      </c>
      <c r="DX89">
        <v>3.330727142857143</v>
      </c>
      <c r="DY89">
        <v>27.166899999999998</v>
      </c>
      <c r="DZ89">
        <v>25.780757142857151</v>
      </c>
      <c r="EA89">
        <v>1200.058571428571</v>
      </c>
      <c r="EB89">
        <v>0.95800714285714272</v>
      </c>
      <c r="EC89">
        <v>4.1993114285714277E-2</v>
      </c>
      <c r="ED89">
        <v>0</v>
      </c>
      <c r="EE89">
        <v>788.16257142857137</v>
      </c>
      <c r="EF89">
        <v>5.0001600000000002</v>
      </c>
      <c r="EG89">
        <v>11682.014285714289</v>
      </c>
      <c r="EH89">
        <v>9515.6742857142854</v>
      </c>
      <c r="EI89">
        <v>48.357000000000014</v>
      </c>
      <c r="EJ89">
        <v>51.125</v>
      </c>
      <c r="EK89">
        <v>49.562285714285721</v>
      </c>
      <c r="EL89">
        <v>49.696000000000012</v>
      </c>
      <c r="EM89">
        <v>50.053285714285707</v>
      </c>
      <c r="EN89">
        <v>1144.8785714285721</v>
      </c>
      <c r="EO89">
        <v>50.18</v>
      </c>
      <c r="EP89">
        <v>0</v>
      </c>
      <c r="EQ89">
        <v>608873.70000004768</v>
      </c>
      <c r="ER89">
        <v>0</v>
      </c>
      <c r="ES89">
        <v>789.21339999999998</v>
      </c>
      <c r="ET89">
        <v>-12.23538460555493</v>
      </c>
      <c r="EU89">
        <v>-358.77692214710959</v>
      </c>
      <c r="EV89">
        <v>11718.86</v>
      </c>
      <c r="EW89">
        <v>15</v>
      </c>
      <c r="EX89">
        <v>1657194677</v>
      </c>
      <c r="EY89" t="s">
        <v>416</v>
      </c>
      <c r="EZ89">
        <v>1657194677</v>
      </c>
      <c r="FA89">
        <v>1657194677</v>
      </c>
      <c r="FB89">
        <v>4</v>
      </c>
      <c r="FC89">
        <v>-0.154</v>
      </c>
      <c r="FD89">
        <v>6.0000000000000001E-3</v>
      </c>
      <c r="FE89">
        <v>-1.1719999999999999</v>
      </c>
      <c r="FF89">
        <v>0.44700000000000001</v>
      </c>
      <c r="FG89">
        <v>415</v>
      </c>
      <c r="FH89">
        <v>30</v>
      </c>
      <c r="FI89">
        <v>0.27</v>
      </c>
      <c r="FJ89">
        <v>0.12</v>
      </c>
      <c r="FK89">
        <v>-20.97308</v>
      </c>
      <c r="FL89">
        <v>-3.6281313320825119</v>
      </c>
      <c r="FM89">
        <v>0.34968461161452302</v>
      </c>
      <c r="FN89">
        <v>0</v>
      </c>
      <c r="FO89">
        <v>790.04502941176463</v>
      </c>
      <c r="FP89">
        <v>-12.994301002550721</v>
      </c>
      <c r="FQ89">
        <v>1.2933851499819271</v>
      </c>
      <c r="FR89">
        <v>0</v>
      </c>
      <c r="FS89">
        <v>2.7854855000000001</v>
      </c>
      <c r="FT89">
        <v>0.13308067542213139</v>
      </c>
      <c r="FU89">
        <v>1.2998386621038791E-2</v>
      </c>
      <c r="FV89">
        <v>0</v>
      </c>
      <c r="FW89">
        <v>0</v>
      </c>
      <c r="FX89">
        <v>3</v>
      </c>
      <c r="FY89" t="s">
        <v>425</v>
      </c>
      <c r="FZ89">
        <v>3.3689</v>
      </c>
      <c r="GA89">
        <v>2.8937400000000002</v>
      </c>
      <c r="GB89">
        <v>0.106346</v>
      </c>
      <c r="GC89">
        <v>0.11147600000000001</v>
      </c>
      <c r="GD89">
        <v>0.14518900000000001</v>
      </c>
      <c r="GE89">
        <v>0.140017</v>
      </c>
      <c r="GF89">
        <v>30786.6</v>
      </c>
      <c r="GG89">
        <v>26648.799999999999</v>
      </c>
      <c r="GH89">
        <v>30795.4</v>
      </c>
      <c r="GI89">
        <v>27959.5</v>
      </c>
      <c r="GJ89">
        <v>34701.4</v>
      </c>
      <c r="GK89">
        <v>33950.9</v>
      </c>
      <c r="GL89">
        <v>40162.9</v>
      </c>
      <c r="GM89">
        <v>39000.5</v>
      </c>
      <c r="GN89">
        <v>2.26362</v>
      </c>
      <c r="GO89">
        <v>1.53068</v>
      </c>
      <c r="GP89">
        <v>0</v>
      </c>
      <c r="GQ89">
        <v>1.6219899999999999E-2</v>
      </c>
      <c r="GR89">
        <v>999.9</v>
      </c>
      <c r="GS89">
        <v>32.820900000000002</v>
      </c>
      <c r="GT89">
        <v>51.9</v>
      </c>
      <c r="GU89">
        <v>42.9</v>
      </c>
      <c r="GV89">
        <v>44.315399999999997</v>
      </c>
      <c r="GW89">
        <v>50.573799999999999</v>
      </c>
      <c r="GX89">
        <v>42.680300000000003</v>
      </c>
      <c r="GY89">
        <v>1</v>
      </c>
      <c r="GZ89">
        <v>0.71712900000000002</v>
      </c>
      <c r="HA89">
        <v>1.97017</v>
      </c>
      <c r="HB89">
        <v>20.194199999999999</v>
      </c>
      <c r="HC89">
        <v>5.2137000000000002</v>
      </c>
      <c r="HD89">
        <v>11.974</v>
      </c>
      <c r="HE89">
        <v>4.9901999999999997</v>
      </c>
      <c r="HF89">
        <v>3.2925</v>
      </c>
      <c r="HG89">
        <v>7043.5</v>
      </c>
      <c r="HH89">
        <v>9999</v>
      </c>
      <c r="HI89">
        <v>9999</v>
      </c>
      <c r="HJ89">
        <v>658.9</v>
      </c>
      <c r="HK89">
        <v>4.9713500000000002</v>
      </c>
      <c r="HL89">
        <v>1.8748499999999999</v>
      </c>
      <c r="HM89">
        <v>1.8711899999999999</v>
      </c>
      <c r="HN89">
        <v>1.8709199999999999</v>
      </c>
      <c r="HO89">
        <v>1.8753500000000001</v>
      </c>
      <c r="HP89">
        <v>1.8721099999999999</v>
      </c>
      <c r="HQ89">
        <v>1.86755</v>
      </c>
      <c r="HR89">
        <v>1.87852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-1.173</v>
      </c>
      <c r="IG89">
        <v>0.44729999999999998</v>
      </c>
      <c r="IH89">
        <v>-1.172199999999918</v>
      </c>
      <c r="II89">
        <v>0</v>
      </c>
      <c r="IJ89">
        <v>0</v>
      </c>
      <c r="IK89">
        <v>0</v>
      </c>
      <c r="IL89">
        <v>0.44723499999999922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160.30000000000001</v>
      </c>
      <c r="IU89">
        <v>160.30000000000001</v>
      </c>
      <c r="IV89">
        <v>1.2060500000000001</v>
      </c>
      <c r="IW89">
        <v>2.5939899999999998</v>
      </c>
      <c r="IX89">
        <v>1.49902</v>
      </c>
      <c r="IY89">
        <v>2.2790499999999998</v>
      </c>
      <c r="IZ89">
        <v>1.69678</v>
      </c>
      <c r="JA89">
        <v>2.34497</v>
      </c>
      <c r="JB89">
        <v>46.6496</v>
      </c>
      <c r="JC89">
        <v>14.1408</v>
      </c>
      <c r="JD89">
        <v>18</v>
      </c>
      <c r="JE89">
        <v>666.56</v>
      </c>
      <c r="JF89">
        <v>271.13400000000001</v>
      </c>
      <c r="JG89">
        <v>30.0017</v>
      </c>
      <c r="JH89">
        <v>36.504800000000003</v>
      </c>
      <c r="JI89">
        <v>30.000499999999999</v>
      </c>
      <c r="JJ89">
        <v>36.238199999999999</v>
      </c>
      <c r="JK89">
        <v>36.237900000000003</v>
      </c>
      <c r="JL89">
        <v>24.2012</v>
      </c>
      <c r="JM89">
        <v>29.558199999999999</v>
      </c>
      <c r="JN89">
        <v>48.571100000000001</v>
      </c>
      <c r="JO89">
        <v>30</v>
      </c>
      <c r="JP89">
        <v>498.10500000000002</v>
      </c>
      <c r="JQ89">
        <v>32.879800000000003</v>
      </c>
      <c r="JR89">
        <v>98.166899999999998</v>
      </c>
      <c r="JS89">
        <v>98.190700000000007</v>
      </c>
    </row>
    <row r="90" spans="1:279" x14ac:dyDescent="0.2">
      <c r="A90">
        <v>75</v>
      </c>
      <c r="B90">
        <v>1657204297</v>
      </c>
      <c r="C90">
        <v>295.5</v>
      </c>
      <c r="D90" t="s">
        <v>568</v>
      </c>
      <c r="E90" t="s">
        <v>569</v>
      </c>
      <c r="F90">
        <v>4</v>
      </c>
      <c r="G90">
        <v>1657204294.6875</v>
      </c>
      <c r="H90">
        <f t="shared" si="50"/>
        <v>3.1700658187382852E-3</v>
      </c>
      <c r="I90">
        <f t="shared" si="51"/>
        <v>3.1700658187382853</v>
      </c>
      <c r="J90">
        <f t="shared" si="52"/>
        <v>12.959143593035842</v>
      </c>
      <c r="K90">
        <f t="shared" si="53"/>
        <v>468.05374999999998</v>
      </c>
      <c r="L90">
        <f t="shared" si="54"/>
        <v>360.2739026582675</v>
      </c>
      <c r="M90">
        <f t="shared" si="55"/>
        <v>36.502561681229899</v>
      </c>
      <c r="N90">
        <f t="shared" si="56"/>
        <v>47.422699100444795</v>
      </c>
      <c r="O90">
        <f t="shared" si="57"/>
        <v>0.21984710771113031</v>
      </c>
      <c r="P90">
        <f t="shared" si="58"/>
        <v>2.7694618550649586</v>
      </c>
      <c r="Q90">
        <f t="shared" si="59"/>
        <v>0.21059137321712965</v>
      </c>
      <c r="R90">
        <f t="shared" si="60"/>
        <v>0.13241872700921459</v>
      </c>
      <c r="S90">
        <f t="shared" si="61"/>
        <v>194.42203011260358</v>
      </c>
      <c r="T90">
        <f t="shared" si="62"/>
        <v>34.263047671898782</v>
      </c>
      <c r="U90">
        <f t="shared" si="63"/>
        <v>33.0945125</v>
      </c>
      <c r="V90">
        <f t="shared" si="64"/>
        <v>5.0789981692634569</v>
      </c>
      <c r="W90">
        <f t="shared" si="65"/>
        <v>68.021494039448115</v>
      </c>
      <c r="X90">
        <f t="shared" si="66"/>
        <v>3.6192966262822299</v>
      </c>
      <c r="Y90">
        <f t="shared" si="67"/>
        <v>5.3208131891123553</v>
      </c>
      <c r="Z90">
        <f t="shared" si="68"/>
        <v>1.459701542981227</v>
      </c>
      <c r="AA90">
        <f t="shared" si="69"/>
        <v>-139.79990260635839</v>
      </c>
      <c r="AB90">
        <f t="shared" si="70"/>
        <v>124.05564267420633</v>
      </c>
      <c r="AC90">
        <f t="shared" si="71"/>
        <v>10.310194839373315</v>
      </c>
      <c r="AD90">
        <f t="shared" si="72"/>
        <v>188.98796501982483</v>
      </c>
      <c r="AE90">
        <f t="shared" si="73"/>
        <v>21.95817381495867</v>
      </c>
      <c r="AF90">
        <f t="shared" si="74"/>
        <v>3.1611388307427069</v>
      </c>
      <c r="AG90">
        <f t="shared" si="75"/>
        <v>12.959143593035842</v>
      </c>
      <c r="AH90">
        <v>507.4342166713455</v>
      </c>
      <c r="AI90">
        <v>488.41484242424241</v>
      </c>
      <c r="AJ90">
        <v>1.663920605692585</v>
      </c>
      <c r="AK90">
        <v>65.621803526807724</v>
      </c>
      <c r="AL90">
        <f t="shared" si="76"/>
        <v>3.1700658187382853</v>
      </c>
      <c r="AM90">
        <v>32.909928275788843</v>
      </c>
      <c r="AN90">
        <v>35.727776923076931</v>
      </c>
      <c r="AO90">
        <v>4.3608799008613508E-4</v>
      </c>
      <c r="AP90">
        <v>87.951736240355686</v>
      </c>
      <c r="AQ90">
        <v>37</v>
      </c>
      <c r="AR90">
        <v>6</v>
      </c>
      <c r="AS90">
        <f t="shared" si="77"/>
        <v>1</v>
      </c>
      <c r="AT90">
        <f t="shared" si="78"/>
        <v>0</v>
      </c>
      <c r="AU90">
        <f t="shared" si="79"/>
        <v>47244.798099824482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1009.4875497992764</v>
      </c>
      <c r="BI90">
        <f t="shared" si="83"/>
        <v>12.959143593035842</v>
      </c>
      <c r="BJ90" t="e">
        <f t="shared" si="84"/>
        <v>#DIV/0!</v>
      </c>
      <c r="BK90">
        <f t="shared" si="85"/>
        <v>1.2837348608819001E-2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1199.97875</v>
      </c>
      <c r="CQ90">
        <f t="shared" si="97"/>
        <v>1009.4875497992764</v>
      </c>
      <c r="CR90">
        <f t="shared" si="98"/>
        <v>0.84125452204822493</v>
      </c>
      <c r="CS90">
        <f t="shared" si="99"/>
        <v>0.16202122755307424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1657204294.6875</v>
      </c>
      <c r="CZ90">
        <v>468.05374999999998</v>
      </c>
      <c r="DA90">
        <v>489.67725000000007</v>
      </c>
      <c r="DB90">
        <v>35.721825000000003</v>
      </c>
      <c r="DC90">
        <v>32.9095625</v>
      </c>
      <c r="DD90">
        <v>469.226</v>
      </c>
      <c r="DE90">
        <v>35.274562500000002</v>
      </c>
      <c r="DF90">
        <v>650.34124999999995</v>
      </c>
      <c r="DG90">
        <v>101.21899999999999</v>
      </c>
      <c r="DH90">
        <v>9.9917112500000002E-2</v>
      </c>
      <c r="DI90">
        <v>33.925387499999999</v>
      </c>
      <c r="DJ90">
        <v>999.9</v>
      </c>
      <c r="DK90">
        <v>33.0945125</v>
      </c>
      <c r="DL90">
        <v>0</v>
      </c>
      <c r="DM90">
        <v>0</v>
      </c>
      <c r="DN90">
        <v>9004.3762499999993</v>
      </c>
      <c r="DO90">
        <v>0</v>
      </c>
      <c r="DP90">
        <v>2241.9974999999999</v>
      </c>
      <c r="DQ90">
        <v>-21.623550000000002</v>
      </c>
      <c r="DR90">
        <v>485.39299999999997</v>
      </c>
      <c r="DS90">
        <v>506.34087499999998</v>
      </c>
      <c r="DT90">
        <v>2.8122324999999999</v>
      </c>
      <c r="DU90">
        <v>489.67725000000007</v>
      </c>
      <c r="DV90">
        <v>32.9095625</v>
      </c>
      <c r="DW90">
        <v>3.6157249999999999</v>
      </c>
      <c r="DX90">
        <v>3.3310762500000002</v>
      </c>
      <c r="DY90">
        <v>27.173200000000001</v>
      </c>
      <c r="DZ90">
        <v>25.782499999999999</v>
      </c>
      <c r="EA90">
        <v>1199.97875</v>
      </c>
      <c r="EB90">
        <v>0.95800399999999997</v>
      </c>
      <c r="EC90">
        <v>4.1996199999999997E-2</v>
      </c>
      <c r="ED90">
        <v>0</v>
      </c>
      <c r="EE90">
        <v>787.49212499999999</v>
      </c>
      <c r="EF90">
        <v>5.0001600000000002</v>
      </c>
      <c r="EG90">
        <v>11704.85</v>
      </c>
      <c r="EH90">
        <v>9515.0225000000009</v>
      </c>
      <c r="EI90">
        <v>48.351374999999997</v>
      </c>
      <c r="EJ90">
        <v>51.125</v>
      </c>
      <c r="EK90">
        <v>49.523000000000003</v>
      </c>
      <c r="EL90">
        <v>49.695124999999997</v>
      </c>
      <c r="EM90">
        <v>50.077874999999999</v>
      </c>
      <c r="EN90">
        <v>1144.7987499999999</v>
      </c>
      <c r="EO90">
        <v>50.18</v>
      </c>
      <c r="EP90">
        <v>0</v>
      </c>
      <c r="EQ90">
        <v>608877.89999985695</v>
      </c>
      <c r="ER90">
        <v>0</v>
      </c>
      <c r="ES90">
        <v>788.44296153846165</v>
      </c>
      <c r="ET90">
        <v>-11.73767522604475</v>
      </c>
      <c r="EU90">
        <v>-166.02051295372891</v>
      </c>
      <c r="EV90">
        <v>11710.042307692311</v>
      </c>
      <c r="EW90">
        <v>15</v>
      </c>
      <c r="EX90">
        <v>1657194677</v>
      </c>
      <c r="EY90" t="s">
        <v>416</v>
      </c>
      <c r="EZ90">
        <v>1657194677</v>
      </c>
      <c r="FA90">
        <v>1657194677</v>
      </c>
      <c r="FB90">
        <v>4</v>
      </c>
      <c r="FC90">
        <v>-0.154</v>
      </c>
      <c r="FD90">
        <v>6.0000000000000001E-3</v>
      </c>
      <c r="FE90">
        <v>-1.1719999999999999</v>
      </c>
      <c r="FF90">
        <v>0.44700000000000001</v>
      </c>
      <c r="FG90">
        <v>415</v>
      </c>
      <c r="FH90">
        <v>30</v>
      </c>
      <c r="FI90">
        <v>0.27</v>
      </c>
      <c r="FJ90">
        <v>0.12</v>
      </c>
      <c r="FK90">
        <v>-21.1980225</v>
      </c>
      <c r="FL90">
        <v>-3.303042776735456</v>
      </c>
      <c r="FM90">
        <v>0.3194692555532534</v>
      </c>
      <c r="FN90">
        <v>0</v>
      </c>
      <c r="FO90">
        <v>789.16335294117641</v>
      </c>
      <c r="FP90">
        <v>-11.980106945060911</v>
      </c>
      <c r="FQ90">
        <v>1.189425389751475</v>
      </c>
      <c r="FR90">
        <v>0</v>
      </c>
      <c r="FS90">
        <v>2.7941055000000001</v>
      </c>
      <c r="FT90">
        <v>0.12760142589117629</v>
      </c>
      <c r="FU90">
        <v>1.2438372672902209E-2</v>
      </c>
      <c r="FV90">
        <v>0</v>
      </c>
      <c r="FW90">
        <v>0</v>
      </c>
      <c r="FX90">
        <v>3</v>
      </c>
      <c r="FY90" t="s">
        <v>425</v>
      </c>
      <c r="FZ90">
        <v>3.3683700000000001</v>
      </c>
      <c r="GA90">
        <v>2.8937200000000001</v>
      </c>
      <c r="GB90">
        <v>0.107445</v>
      </c>
      <c r="GC90">
        <v>0.112592</v>
      </c>
      <c r="GD90">
        <v>0.14522699999999999</v>
      </c>
      <c r="GE90">
        <v>0.140016</v>
      </c>
      <c r="GF90">
        <v>30748.7</v>
      </c>
      <c r="GG90">
        <v>26615.1</v>
      </c>
      <c r="GH90">
        <v>30795.4</v>
      </c>
      <c r="GI90">
        <v>27959.4</v>
      </c>
      <c r="GJ90">
        <v>34700.1</v>
      </c>
      <c r="GK90">
        <v>33950.5</v>
      </c>
      <c r="GL90">
        <v>40163.1</v>
      </c>
      <c r="GM90">
        <v>38999.9</v>
      </c>
      <c r="GN90">
        <v>2.2638199999999999</v>
      </c>
      <c r="GO90">
        <v>1.5308999999999999</v>
      </c>
      <c r="GP90">
        <v>0</v>
      </c>
      <c r="GQ90">
        <v>1.7374799999999999E-2</v>
      </c>
      <c r="GR90">
        <v>999.9</v>
      </c>
      <c r="GS90">
        <v>32.820900000000002</v>
      </c>
      <c r="GT90">
        <v>51.9</v>
      </c>
      <c r="GU90">
        <v>42.9</v>
      </c>
      <c r="GV90">
        <v>44.312100000000001</v>
      </c>
      <c r="GW90">
        <v>50.453800000000001</v>
      </c>
      <c r="GX90">
        <v>43.369399999999999</v>
      </c>
      <c r="GY90">
        <v>1</v>
      </c>
      <c r="GZ90">
        <v>0.71752300000000002</v>
      </c>
      <c r="HA90">
        <v>1.9762200000000001</v>
      </c>
      <c r="HB90">
        <v>20.194099999999999</v>
      </c>
      <c r="HC90">
        <v>5.2134</v>
      </c>
      <c r="HD90">
        <v>11.974</v>
      </c>
      <c r="HE90">
        <v>4.9903000000000004</v>
      </c>
      <c r="HF90">
        <v>3.2924799999999999</v>
      </c>
      <c r="HG90">
        <v>7043.5</v>
      </c>
      <c r="HH90">
        <v>9999</v>
      </c>
      <c r="HI90">
        <v>9999</v>
      </c>
      <c r="HJ90">
        <v>658.9</v>
      </c>
      <c r="HK90">
        <v>4.9713500000000002</v>
      </c>
      <c r="HL90">
        <v>1.8748499999999999</v>
      </c>
      <c r="HM90">
        <v>1.8711899999999999</v>
      </c>
      <c r="HN90">
        <v>1.8709499999999999</v>
      </c>
      <c r="HO90">
        <v>1.8753599999999999</v>
      </c>
      <c r="HP90">
        <v>1.8721099999999999</v>
      </c>
      <c r="HQ90">
        <v>1.86754</v>
      </c>
      <c r="HR90">
        <v>1.8785099999999999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-1.1719999999999999</v>
      </c>
      <c r="IG90">
        <v>0.44719999999999999</v>
      </c>
      <c r="IH90">
        <v>-1.172199999999918</v>
      </c>
      <c r="II90">
        <v>0</v>
      </c>
      <c r="IJ90">
        <v>0</v>
      </c>
      <c r="IK90">
        <v>0</v>
      </c>
      <c r="IL90">
        <v>0.44723499999999922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160.30000000000001</v>
      </c>
      <c r="IU90">
        <v>160.30000000000001</v>
      </c>
      <c r="IV90">
        <v>1.2182599999999999</v>
      </c>
      <c r="IW90">
        <v>2.5915499999999998</v>
      </c>
      <c r="IX90">
        <v>1.49902</v>
      </c>
      <c r="IY90">
        <v>2.2790499999999998</v>
      </c>
      <c r="IZ90">
        <v>1.69678</v>
      </c>
      <c r="JA90">
        <v>2.34375</v>
      </c>
      <c r="JB90">
        <v>46.6496</v>
      </c>
      <c r="JC90">
        <v>14.1408</v>
      </c>
      <c r="JD90">
        <v>18</v>
      </c>
      <c r="JE90">
        <v>666.76099999999997</v>
      </c>
      <c r="JF90">
        <v>271.25799999999998</v>
      </c>
      <c r="JG90">
        <v>30.0017</v>
      </c>
      <c r="JH90">
        <v>36.510800000000003</v>
      </c>
      <c r="JI90">
        <v>30.000499999999999</v>
      </c>
      <c r="JJ90">
        <v>36.242199999999997</v>
      </c>
      <c r="JK90">
        <v>36.242100000000001</v>
      </c>
      <c r="JL90">
        <v>24.468499999999999</v>
      </c>
      <c r="JM90">
        <v>29.558199999999999</v>
      </c>
      <c r="JN90">
        <v>48.571100000000001</v>
      </c>
      <c r="JO90">
        <v>30</v>
      </c>
      <c r="JP90">
        <v>504.81</v>
      </c>
      <c r="JQ90">
        <v>32.857199999999999</v>
      </c>
      <c r="JR90">
        <v>98.167400000000001</v>
      </c>
      <c r="JS90">
        <v>98.189599999999999</v>
      </c>
    </row>
    <row r="91" spans="1:279" x14ac:dyDescent="0.2">
      <c r="A91">
        <v>76</v>
      </c>
      <c r="B91">
        <v>1657204301</v>
      </c>
      <c r="C91">
        <v>299.5</v>
      </c>
      <c r="D91" t="s">
        <v>570</v>
      </c>
      <c r="E91" t="s">
        <v>571</v>
      </c>
      <c r="F91">
        <v>4</v>
      </c>
      <c r="G91">
        <v>1657204299</v>
      </c>
      <c r="H91">
        <f t="shared" si="50"/>
        <v>3.1867191823477569E-3</v>
      </c>
      <c r="I91">
        <f t="shared" si="51"/>
        <v>3.186719182347757</v>
      </c>
      <c r="J91">
        <f t="shared" si="52"/>
        <v>12.970350397834519</v>
      </c>
      <c r="K91">
        <f t="shared" si="53"/>
        <v>475.02042857142862</v>
      </c>
      <c r="L91">
        <f t="shared" si="54"/>
        <v>367.46310913174943</v>
      </c>
      <c r="M91">
        <f t="shared" si="55"/>
        <v>37.230635585177893</v>
      </c>
      <c r="N91">
        <f t="shared" si="56"/>
        <v>48.128130503889658</v>
      </c>
      <c r="O91">
        <f t="shared" si="57"/>
        <v>0.22098233715650489</v>
      </c>
      <c r="P91">
        <f t="shared" si="58"/>
        <v>2.7655061219575598</v>
      </c>
      <c r="Q91">
        <f t="shared" si="59"/>
        <v>0.21162018896053639</v>
      </c>
      <c r="R91">
        <f t="shared" si="60"/>
        <v>0.1330707170613982</v>
      </c>
      <c r="S91">
        <f t="shared" si="61"/>
        <v>194.42131761260217</v>
      </c>
      <c r="T91">
        <f t="shared" si="62"/>
        <v>34.268453153889787</v>
      </c>
      <c r="U91">
        <f t="shared" si="63"/>
        <v>33.101399999999998</v>
      </c>
      <c r="V91">
        <f t="shared" si="64"/>
        <v>5.0809626952619311</v>
      </c>
      <c r="W91">
        <f t="shared" si="65"/>
        <v>68.012993149564011</v>
      </c>
      <c r="X91">
        <f t="shared" si="66"/>
        <v>3.6207659876270792</v>
      </c>
      <c r="Y91">
        <f t="shared" si="67"/>
        <v>5.3236386460228733</v>
      </c>
      <c r="Z91">
        <f t="shared" si="68"/>
        <v>1.4601967076348519</v>
      </c>
      <c r="AA91">
        <f t="shared" si="69"/>
        <v>-140.53431594153608</v>
      </c>
      <c r="AB91">
        <f t="shared" si="70"/>
        <v>124.26982070015458</v>
      </c>
      <c r="AC91">
        <f t="shared" si="71"/>
        <v>10.343598279586693</v>
      </c>
      <c r="AD91">
        <f t="shared" si="72"/>
        <v>188.50042065080737</v>
      </c>
      <c r="AE91">
        <f t="shared" si="73"/>
        <v>22.09682457269513</v>
      </c>
      <c r="AF91">
        <f t="shared" si="74"/>
        <v>3.1720337743844627</v>
      </c>
      <c r="AG91">
        <f t="shared" si="75"/>
        <v>12.970350397834519</v>
      </c>
      <c r="AH91">
        <v>514.26802958260214</v>
      </c>
      <c r="AI91">
        <v>495.15332121212111</v>
      </c>
      <c r="AJ91">
        <v>1.685370445894528</v>
      </c>
      <c r="AK91">
        <v>65.621803526807724</v>
      </c>
      <c r="AL91">
        <f t="shared" si="76"/>
        <v>3.186719182347757</v>
      </c>
      <c r="AM91">
        <v>32.90923223403383</v>
      </c>
      <c r="AN91">
        <v>35.742874825174852</v>
      </c>
      <c r="AO91">
        <v>2.1903858481522699E-4</v>
      </c>
      <c r="AP91">
        <v>87.951736240355686</v>
      </c>
      <c r="AQ91">
        <v>37</v>
      </c>
      <c r="AR91">
        <v>6</v>
      </c>
      <c r="AS91">
        <f t="shared" si="77"/>
        <v>1</v>
      </c>
      <c r="AT91">
        <f t="shared" si="78"/>
        <v>0</v>
      </c>
      <c r="AU91">
        <f t="shared" si="79"/>
        <v>47134.815236040369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1009.4837997992759</v>
      </c>
      <c r="BI91">
        <f t="shared" si="83"/>
        <v>12.970350397834519</v>
      </c>
      <c r="BJ91" t="e">
        <f t="shared" si="84"/>
        <v>#DIV/0!</v>
      </c>
      <c r="BK91">
        <f t="shared" si="85"/>
        <v>1.2848497816818381E-2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1199.974285714286</v>
      </c>
      <c r="CQ91">
        <f t="shared" si="97"/>
        <v>1009.4837997992759</v>
      </c>
      <c r="CR91">
        <f t="shared" si="98"/>
        <v>0.84125452671544498</v>
      </c>
      <c r="CS91">
        <f t="shared" si="99"/>
        <v>0.16202123656080902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1657204299</v>
      </c>
      <c r="CZ91">
        <v>475.02042857142862</v>
      </c>
      <c r="DA91">
        <v>496.79585714285719</v>
      </c>
      <c r="DB91">
        <v>35.736642857142847</v>
      </c>
      <c r="DC91">
        <v>32.914871428571431</v>
      </c>
      <c r="DD91">
        <v>476.19299999999993</v>
      </c>
      <c r="DE91">
        <v>35.28941428571428</v>
      </c>
      <c r="DF91">
        <v>650.37357142857138</v>
      </c>
      <c r="DG91">
        <v>101.2178571428571</v>
      </c>
      <c r="DH91">
        <v>0.1001654285714286</v>
      </c>
      <c r="DI91">
        <v>33.934899999999999</v>
      </c>
      <c r="DJ91">
        <v>999.89999999999986</v>
      </c>
      <c r="DK91">
        <v>33.101399999999998</v>
      </c>
      <c r="DL91">
        <v>0</v>
      </c>
      <c r="DM91">
        <v>0</v>
      </c>
      <c r="DN91">
        <v>8983.4814285714292</v>
      </c>
      <c r="DO91">
        <v>0</v>
      </c>
      <c r="DP91">
        <v>2282.1857142857139</v>
      </c>
      <c r="DQ91">
        <v>-21.77534285714286</v>
      </c>
      <c r="DR91">
        <v>492.62542857142847</v>
      </c>
      <c r="DS91">
        <v>513.70471428571432</v>
      </c>
      <c r="DT91">
        <v>2.8217599999999998</v>
      </c>
      <c r="DU91">
        <v>496.79585714285719</v>
      </c>
      <c r="DV91">
        <v>32.914871428571431</v>
      </c>
      <c r="DW91">
        <v>3.6171871428571429</v>
      </c>
      <c r="DX91">
        <v>3.3315742857142858</v>
      </c>
      <c r="DY91">
        <v>27.180071428571431</v>
      </c>
      <c r="DZ91">
        <v>25.785028571428569</v>
      </c>
      <c r="EA91">
        <v>1199.974285714286</v>
      </c>
      <c r="EB91">
        <v>0.95800399999999997</v>
      </c>
      <c r="EC91">
        <v>4.199619999999999E-2</v>
      </c>
      <c r="ED91">
        <v>0</v>
      </c>
      <c r="EE91">
        <v>786.5428571428572</v>
      </c>
      <c r="EF91">
        <v>5.0001600000000002</v>
      </c>
      <c r="EG91">
        <v>11712.17142857143</v>
      </c>
      <c r="EH91">
        <v>9514.9857142857127</v>
      </c>
      <c r="EI91">
        <v>48.338999999999999</v>
      </c>
      <c r="EJ91">
        <v>51.178142857142859</v>
      </c>
      <c r="EK91">
        <v>49.526571428571422</v>
      </c>
      <c r="EL91">
        <v>49.713999999999999</v>
      </c>
      <c r="EM91">
        <v>50.088999999999999</v>
      </c>
      <c r="EN91">
        <v>1144.7942857142859</v>
      </c>
      <c r="EO91">
        <v>50.18</v>
      </c>
      <c r="EP91">
        <v>0</v>
      </c>
      <c r="EQ91">
        <v>608881.5</v>
      </c>
      <c r="ER91">
        <v>0</v>
      </c>
      <c r="ES91">
        <v>787.69650000000001</v>
      </c>
      <c r="ET91">
        <v>-11.06793164426881</v>
      </c>
      <c r="EU91">
        <v>5.2786326054613646</v>
      </c>
      <c r="EV91">
        <v>11705.07692307692</v>
      </c>
      <c r="EW91">
        <v>15</v>
      </c>
      <c r="EX91">
        <v>1657194677</v>
      </c>
      <c r="EY91" t="s">
        <v>416</v>
      </c>
      <c r="EZ91">
        <v>1657194677</v>
      </c>
      <c r="FA91">
        <v>1657194677</v>
      </c>
      <c r="FB91">
        <v>4</v>
      </c>
      <c r="FC91">
        <v>-0.154</v>
      </c>
      <c r="FD91">
        <v>6.0000000000000001E-3</v>
      </c>
      <c r="FE91">
        <v>-1.1719999999999999</v>
      </c>
      <c r="FF91">
        <v>0.44700000000000001</v>
      </c>
      <c r="FG91">
        <v>415</v>
      </c>
      <c r="FH91">
        <v>30</v>
      </c>
      <c r="FI91">
        <v>0.27</v>
      </c>
      <c r="FJ91">
        <v>0.12</v>
      </c>
      <c r="FK91">
        <v>-21.399840000000001</v>
      </c>
      <c r="FL91">
        <v>-2.9335722326453721</v>
      </c>
      <c r="FM91">
        <v>0.2854267627606073</v>
      </c>
      <c r="FN91">
        <v>0</v>
      </c>
      <c r="FO91">
        <v>788.30947058823529</v>
      </c>
      <c r="FP91">
        <v>-11.913185649696651</v>
      </c>
      <c r="FQ91">
        <v>1.184148968055416</v>
      </c>
      <c r="FR91">
        <v>0</v>
      </c>
      <c r="FS91">
        <v>2.8029552500000001</v>
      </c>
      <c r="FT91">
        <v>0.13064814258910809</v>
      </c>
      <c r="FU91">
        <v>1.274425262373201E-2</v>
      </c>
      <c r="FV91">
        <v>0</v>
      </c>
      <c r="FW91">
        <v>0</v>
      </c>
      <c r="FX91">
        <v>3</v>
      </c>
      <c r="FY91" t="s">
        <v>425</v>
      </c>
      <c r="FZ91">
        <v>3.36877</v>
      </c>
      <c r="GA91">
        <v>2.8936799999999998</v>
      </c>
      <c r="GB91">
        <v>0.10854</v>
      </c>
      <c r="GC91">
        <v>0.113703</v>
      </c>
      <c r="GD91">
        <v>0.14526700000000001</v>
      </c>
      <c r="GE91">
        <v>0.14005300000000001</v>
      </c>
      <c r="GF91">
        <v>30709.8</v>
      </c>
      <c r="GG91">
        <v>26581.200000000001</v>
      </c>
      <c r="GH91">
        <v>30794.3</v>
      </c>
      <c r="GI91">
        <v>27958.9</v>
      </c>
      <c r="GJ91">
        <v>34697.5</v>
      </c>
      <c r="GK91">
        <v>33948.699999999997</v>
      </c>
      <c r="GL91">
        <v>40161.9</v>
      </c>
      <c r="GM91">
        <v>38999.5</v>
      </c>
      <c r="GN91">
        <v>2.2642500000000001</v>
      </c>
      <c r="GO91">
        <v>1.53095</v>
      </c>
      <c r="GP91">
        <v>0</v>
      </c>
      <c r="GQ91">
        <v>1.771E-2</v>
      </c>
      <c r="GR91">
        <v>999.9</v>
      </c>
      <c r="GS91">
        <v>32.822299999999998</v>
      </c>
      <c r="GT91">
        <v>51.9</v>
      </c>
      <c r="GU91">
        <v>42.9</v>
      </c>
      <c r="GV91">
        <v>44.308900000000001</v>
      </c>
      <c r="GW91">
        <v>50.663800000000002</v>
      </c>
      <c r="GX91">
        <v>42.848599999999998</v>
      </c>
      <c r="GY91">
        <v>1</v>
      </c>
      <c r="GZ91">
        <v>0.71786799999999995</v>
      </c>
      <c r="HA91">
        <v>1.98238</v>
      </c>
      <c r="HB91">
        <v>20.193899999999999</v>
      </c>
      <c r="HC91">
        <v>5.2132500000000004</v>
      </c>
      <c r="HD91">
        <v>11.974</v>
      </c>
      <c r="HE91">
        <v>4.9906499999999996</v>
      </c>
      <c r="HF91">
        <v>3.2925800000000001</v>
      </c>
      <c r="HG91">
        <v>7043.5</v>
      </c>
      <c r="HH91">
        <v>9999</v>
      </c>
      <c r="HI91">
        <v>9999</v>
      </c>
      <c r="HJ91">
        <v>658.9</v>
      </c>
      <c r="HK91">
        <v>4.9713399999999996</v>
      </c>
      <c r="HL91">
        <v>1.8748499999999999</v>
      </c>
      <c r="HM91">
        <v>1.8711899999999999</v>
      </c>
      <c r="HN91">
        <v>1.8709199999999999</v>
      </c>
      <c r="HO91">
        <v>1.8753500000000001</v>
      </c>
      <c r="HP91">
        <v>1.8721099999999999</v>
      </c>
      <c r="HQ91">
        <v>1.8675600000000001</v>
      </c>
      <c r="HR91">
        <v>1.8785099999999999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-1.1719999999999999</v>
      </c>
      <c r="IG91">
        <v>0.44729999999999998</v>
      </c>
      <c r="IH91">
        <v>-1.172199999999918</v>
      </c>
      <c r="II91">
        <v>0</v>
      </c>
      <c r="IJ91">
        <v>0</v>
      </c>
      <c r="IK91">
        <v>0</v>
      </c>
      <c r="IL91">
        <v>0.44723499999999922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160.4</v>
      </c>
      <c r="IU91">
        <v>160.4</v>
      </c>
      <c r="IV91">
        <v>1.23291</v>
      </c>
      <c r="IW91">
        <v>2.5939899999999998</v>
      </c>
      <c r="IX91">
        <v>1.49902</v>
      </c>
      <c r="IY91">
        <v>2.2790499999999998</v>
      </c>
      <c r="IZ91">
        <v>1.69678</v>
      </c>
      <c r="JA91">
        <v>2.35229</v>
      </c>
      <c r="JB91">
        <v>46.679000000000002</v>
      </c>
      <c r="JC91">
        <v>14.1408</v>
      </c>
      <c r="JD91">
        <v>18</v>
      </c>
      <c r="JE91">
        <v>667.14300000000003</v>
      </c>
      <c r="JF91">
        <v>271.29599999999999</v>
      </c>
      <c r="JG91">
        <v>30.001799999999999</v>
      </c>
      <c r="JH91">
        <v>36.517600000000002</v>
      </c>
      <c r="JI91">
        <v>30.000499999999999</v>
      </c>
      <c r="JJ91">
        <v>36.246400000000001</v>
      </c>
      <c r="JK91">
        <v>36.2455</v>
      </c>
      <c r="JL91">
        <v>24.741599999999998</v>
      </c>
      <c r="JM91">
        <v>29.558199999999999</v>
      </c>
      <c r="JN91">
        <v>48.181600000000003</v>
      </c>
      <c r="JO91">
        <v>30</v>
      </c>
      <c r="JP91">
        <v>511.613</v>
      </c>
      <c r="JQ91">
        <v>32.825499999999998</v>
      </c>
      <c r="JR91">
        <v>98.164199999999994</v>
      </c>
      <c r="JS91">
        <v>98.188299999999998</v>
      </c>
    </row>
    <row r="92" spans="1:279" x14ac:dyDescent="0.2">
      <c r="A92">
        <v>77</v>
      </c>
      <c r="B92">
        <v>1657204305</v>
      </c>
      <c r="C92">
        <v>303.5</v>
      </c>
      <c r="D92" t="s">
        <v>572</v>
      </c>
      <c r="E92" t="s">
        <v>573</v>
      </c>
      <c r="F92">
        <v>4</v>
      </c>
      <c r="G92">
        <v>1657204302.6875</v>
      </c>
      <c r="H92">
        <f t="shared" si="50"/>
        <v>3.1911594682157824E-3</v>
      </c>
      <c r="I92">
        <f t="shared" si="51"/>
        <v>3.1911594682157824</v>
      </c>
      <c r="J92">
        <f t="shared" si="52"/>
        <v>13.19832487533057</v>
      </c>
      <c r="K92">
        <f t="shared" si="53"/>
        <v>480.989375</v>
      </c>
      <c r="L92">
        <f t="shared" si="54"/>
        <v>371.46349605064023</v>
      </c>
      <c r="M92">
        <f t="shared" si="55"/>
        <v>37.635927376813648</v>
      </c>
      <c r="N92">
        <f t="shared" si="56"/>
        <v>48.732867102642956</v>
      </c>
      <c r="O92">
        <f t="shared" si="57"/>
        <v>0.22072244738917635</v>
      </c>
      <c r="P92">
        <f t="shared" si="58"/>
        <v>2.7671343158143236</v>
      </c>
      <c r="Q92">
        <f t="shared" si="59"/>
        <v>0.21138705304084299</v>
      </c>
      <c r="R92">
        <f t="shared" si="60"/>
        <v>0.13292275341969459</v>
      </c>
      <c r="S92">
        <f t="shared" si="61"/>
        <v>194.42781561261526</v>
      </c>
      <c r="T92">
        <f t="shared" si="62"/>
        <v>34.275748634185511</v>
      </c>
      <c r="U92">
        <f t="shared" si="63"/>
        <v>33.119474999999987</v>
      </c>
      <c r="V92">
        <f t="shared" si="64"/>
        <v>5.0861213833292656</v>
      </c>
      <c r="W92">
        <f t="shared" si="65"/>
        <v>68.00951477591191</v>
      </c>
      <c r="X92">
        <f t="shared" si="66"/>
        <v>3.6223289314437821</v>
      </c>
      <c r="Y92">
        <f t="shared" si="67"/>
        <v>5.3262090508646951</v>
      </c>
      <c r="Z92">
        <f t="shared" si="68"/>
        <v>1.4637924518854835</v>
      </c>
      <c r="AA92">
        <f t="shared" si="69"/>
        <v>-140.73013254831599</v>
      </c>
      <c r="AB92">
        <f t="shared" si="70"/>
        <v>122.93694670386058</v>
      </c>
      <c r="AC92">
        <f t="shared" si="71"/>
        <v>10.227972681748453</v>
      </c>
      <c r="AD92">
        <f t="shared" si="72"/>
        <v>186.86260244990831</v>
      </c>
      <c r="AE92">
        <f t="shared" si="73"/>
        <v>22.290399235167794</v>
      </c>
      <c r="AF92">
        <f t="shared" si="74"/>
        <v>3.1757846620375969</v>
      </c>
      <c r="AG92">
        <f t="shared" si="75"/>
        <v>13.19832487533057</v>
      </c>
      <c r="AH92">
        <v>521.20854157052543</v>
      </c>
      <c r="AI92">
        <v>501.87503030303048</v>
      </c>
      <c r="AJ92">
        <v>1.6854097309200129</v>
      </c>
      <c r="AK92">
        <v>65.621803526807724</v>
      </c>
      <c r="AL92">
        <f t="shared" si="76"/>
        <v>3.1911594682157824</v>
      </c>
      <c r="AM92">
        <v>32.922727667421917</v>
      </c>
      <c r="AN92">
        <v>35.760048251748273</v>
      </c>
      <c r="AO92">
        <v>2.9305167111845401E-4</v>
      </c>
      <c r="AP92">
        <v>87.951736240355686</v>
      </c>
      <c r="AQ92">
        <v>37</v>
      </c>
      <c r="AR92">
        <v>6</v>
      </c>
      <c r="AS92">
        <f t="shared" si="77"/>
        <v>1</v>
      </c>
      <c r="AT92">
        <f t="shared" si="78"/>
        <v>0</v>
      </c>
      <c r="AU92">
        <f t="shared" si="79"/>
        <v>47178.140224836687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1009.5179997992825</v>
      </c>
      <c r="BI92">
        <f t="shared" si="83"/>
        <v>13.19832487533057</v>
      </c>
      <c r="BJ92" t="e">
        <f t="shared" si="84"/>
        <v>#DIV/0!</v>
      </c>
      <c r="BK92">
        <f t="shared" si="85"/>
        <v>1.307388761562917E-2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1200.0150000000001</v>
      </c>
      <c r="CQ92">
        <f t="shared" si="97"/>
        <v>1009.5179997992825</v>
      </c>
      <c r="CR92">
        <f t="shared" si="98"/>
        <v>0.84125448415168347</v>
      </c>
      <c r="CS92">
        <f t="shared" si="99"/>
        <v>0.16202115441274922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1657204302.6875</v>
      </c>
      <c r="CZ92">
        <v>480.989375</v>
      </c>
      <c r="DA92">
        <v>502.96387499999997</v>
      </c>
      <c r="DB92">
        <v>35.752087500000002</v>
      </c>
      <c r="DC92">
        <v>32.926850000000002</v>
      </c>
      <c r="DD92">
        <v>482.16162500000002</v>
      </c>
      <c r="DE92">
        <v>35.304824999999987</v>
      </c>
      <c r="DF92">
        <v>650.33337499999993</v>
      </c>
      <c r="DG92">
        <v>101.218</v>
      </c>
      <c r="DH92">
        <v>9.9970074999999992E-2</v>
      </c>
      <c r="DI92">
        <v>33.943550000000002</v>
      </c>
      <c r="DJ92">
        <v>999.9</v>
      </c>
      <c r="DK92">
        <v>33.119474999999987</v>
      </c>
      <c r="DL92">
        <v>0</v>
      </c>
      <c r="DM92">
        <v>0</v>
      </c>
      <c r="DN92">
        <v>8992.1075000000001</v>
      </c>
      <c r="DO92">
        <v>0</v>
      </c>
      <c r="DP92">
        <v>2291.0037499999999</v>
      </c>
      <c r="DQ92">
        <v>-21.9744125</v>
      </c>
      <c r="DR92">
        <v>498.82324999999997</v>
      </c>
      <c r="DS92">
        <v>520.08875</v>
      </c>
      <c r="DT92">
        <v>2.8252125000000001</v>
      </c>
      <c r="DU92">
        <v>502.96387499999997</v>
      </c>
      <c r="DV92">
        <v>32.926850000000002</v>
      </c>
      <c r="DW92">
        <v>3.6187537500000002</v>
      </c>
      <c r="DX92">
        <v>3.3327900000000001</v>
      </c>
      <c r="DY92">
        <v>27.187437500000001</v>
      </c>
      <c r="DZ92">
        <v>25.791174999999999</v>
      </c>
      <c r="EA92">
        <v>1200.0150000000001</v>
      </c>
      <c r="EB92">
        <v>0.95800537499999994</v>
      </c>
      <c r="EC92">
        <v>4.199485E-2</v>
      </c>
      <c r="ED92">
        <v>0</v>
      </c>
      <c r="EE92">
        <v>785.64662500000009</v>
      </c>
      <c r="EF92">
        <v>5.0001600000000002</v>
      </c>
      <c r="EG92">
        <v>11704.525</v>
      </c>
      <c r="EH92">
        <v>9515.3050000000003</v>
      </c>
      <c r="EI92">
        <v>48.351374999999997</v>
      </c>
      <c r="EJ92">
        <v>51.186999999999998</v>
      </c>
      <c r="EK92">
        <v>49.585749999999997</v>
      </c>
      <c r="EL92">
        <v>49.694875000000003</v>
      </c>
      <c r="EM92">
        <v>50.085624999999993</v>
      </c>
      <c r="EN92">
        <v>1144.835</v>
      </c>
      <c r="EO92">
        <v>50.18</v>
      </c>
      <c r="EP92">
        <v>0</v>
      </c>
      <c r="EQ92">
        <v>608885.70000004768</v>
      </c>
      <c r="ER92">
        <v>0</v>
      </c>
      <c r="ES92">
        <v>786.78839999999991</v>
      </c>
      <c r="ET92">
        <v>-13.171923062120131</v>
      </c>
      <c r="EU92">
        <v>58.038460486287313</v>
      </c>
      <c r="EV92">
        <v>11697.175999999999</v>
      </c>
      <c r="EW92">
        <v>15</v>
      </c>
      <c r="EX92">
        <v>1657194677</v>
      </c>
      <c r="EY92" t="s">
        <v>416</v>
      </c>
      <c r="EZ92">
        <v>1657194677</v>
      </c>
      <c r="FA92">
        <v>1657194677</v>
      </c>
      <c r="FB92">
        <v>4</v>
      </c>
      <c r="FC92">
        <v>-0.154</v>
      </c>
      <c r="FD92">
        <v>6.0000000000000001E-3</v>
      </c>
      <c r="FE92">
        <v>-1.1719999999999999</v>
      </c>
      <c r="FF92">
        <v>0.44700000000000001</v>
      </c>
      <c r="FG92">
        <v>415</v>
      </c>
      <c r="FH92">
        <v>30</v>
      </c>
      <c r="FI92">
        <v>0.27</v>
      </c>
      <c r="FJ92">
        <v>0.12</v>
      </c>
      <c r="FK92">
        <v>-21.592712500000001</v>
      </c>
      <c r="FL92">
        <v>-2.6456273921200282</v>
      </c>
      <c r="FM92">
        <v>0.25729819489018968</v>
      </c>
      <c r="FN92">
        <v>0</v>
      </c>
      <c r="FO92">
        <v>787.55564705882364</v>
      </c>
      <c r="FP92">
        <v>-12.253323158457359</v>
      </c>
      <c r="FQ92">
        <v>1.2208210805546491</v>
      </c>
      <c r="FR92">
        <v>0</v>
      </c>
      <c r="FS92">
        <v>2.8107934999999999</v>
      </c>
      <c r="FT92">
        <v>0.11210679174483711</v>
      </c>
      <c r="FU92">
        <v>1.1061331418504751E-2</v>
      </c>
      <c r="FV92">
        <v>0</v>
      </c>
      <c r="FW92">
        <v>0</v>
      </c>
      <c r="FX92">
        <v>3</v>
      </c>
      <c r="FY92" t="s">
        <v>425</v>
      </c>
      <c r="FZ92">
        <v>3.3683999999999998</v>
      </c>
      <c r="GA92">
        <v>2.8936799999999998</v>
      </c>
      <c r="GB92">
        <v>0.109635</v>
      </c>
      <c r="GC92">
        <v>0.114845</v>
      </c>
      <c r="GD92">
        <v>0.145315</v>
      </c>
      <c r="GE92">
        <v>0.14006399999999999</v>
      </c>
      <c r="GF92">
        <v>30672.5</v>
      </c>
      <c r="GG92">
        <v>26547.200000000001</v>
      </c>
      <c r="GH92">
        <v>30794.9</v>
      </c>
      <c r="GI92">
        <v>27959.200000000001</v>
      </c>
      <c r="GJ92">
        <v>34696</v>
      </c>
      <c r="GK92">
        <v>33948.699999999997</v>
      </c>
      <c r="GL92">
        <v>40162.300000000003</v>
      </c>
      <c r="GM92">
        <v>38999.9</v>
      </c>
      <c r="GN92">
        <v>2.2644000000000002</v>
      </c>
      <c r="GO92">
        <v>1.53068</v>
      </c>
      <c r="GP92">
        <v>0</v>
      </c>
      <c r="GQ92">
        <v>1.8604099999999998E-2</v>
      </c>
      <c r="GR92">
        <v>999.9</v>
      </c>
      <c r="GS92">
        <v>32.831099999999999</v>
      </c>
      <c r="GT92">
        <v>51.9</v>
      </c>
      <c r="GU92">
        <v>42.9</v>
      </c>
      <c r="GV92">
        <v>44.3185</v>
      </c>
      <c r="GW92">
        <v>50.633800000000001</v>
      </c>
      <c r="GX92">
        <v>43.557699999999997</v>
      </c>
      <c r="GY92">
        <v>1</v>
      </c>
      <c r="GZ92">
        <v>0.71826500000000004</v>
      </c>
      <c r="HA92">
        <v>1.98874</v>
      </c>
      <c r="HB92">
        <v>20.193899999999999</v>
      </c>
      <c r="HC92">
        <v>5.2123499999999998</v>
      </c>
      <c r="HD92">
        <v>11.974</v>
      </c>
      <c r="HE92">
        <v>4.9902499999999996</v>
      </c>
      <c r="HF92">
        <v>3.2925</v>
      </c>
      <c r="HG92">
        <v>7043.8</v>
      </c>
      <c r="HH92">
        <v>9999</v>
      </c>
      <c r="HI92">
        <v>9999</v>
      </c>
      <c r="HJ92">
        <v>658.9</v>
      </c>
      <c r="HK92">
        <v>4.9713200000000004</v>
      </c>
      <c r="HL92">
        <v>1.87486</v>
      </c>
      <c r="HM92">
        <v>1.8711899999999999</v>
      </c>
      <c r="HN92">
        <v>1.8709100000000001</v>
      </c>
      <c r="HO92">
        <v>1.8753500000000001</v>
      </c>
      <c r="HP92">
        <v>1.8721000000000001</v>
      </c>
      <c r="HQ92">
        <v>1.86754</v>
      </c>
      <c r="HR92">
        <v>1.87852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-1.1719999999999999</v>
      </c>
      <c r="IG92">
        <v>0.44719999999999999</v>
      </c>
      <c r="IH92">
        <v>-1.172199999999918</v>
      </c>
      <c r="II92">
        <v>0</v>
      </c>
      <c r="IJ92">
        <v>0</v>
      </c>
      <c r="IK92">
        <v>0</v>
      </c>
      <c r="IL92">
        <v>0.44723499999999922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160.5</v>
      </c>
      <c r="IU92">
        <v>160.5</v>
      </c>
      <c r="IV92">
        <v>1.24512</v>
      </c>
      <c r="IW92">
        <v>2.5915499999999998</v>
      </c>
      <c r="IX92">
        <v>1.49902</v>
      </c>
      <c r="IY92">
        <v>2.2778299999999998</v>
      </c>
      <c r="IZ92">
        <v>1.69678</v>
      </c>
      <c r="JA92">
        <v>2.31934</v>
      </c>
      <c r="JB92">
        <v>46.679000000000002</v>
      </c>
      <c r="JC92">
        <v>14.1408</v>
      </c>
      <c r="JD92">
        <v>18</v>
      </c>
      <c r="JE92">
        <v>667.30600000000004</v>
      </c>
      <c r="JF92">
        <v>271.18400000000003</v>
      </c>
      <c r="JG92">
        <v>30.001799999999999</v>
      </c>
      <c r="JH92">
        <v>36.523200000000003</v>
      </c>
      <c r="JI92">
        <v>30.000499999999999</v>
      </c>
      <c r="JJ92">
        <v>36.250599999999999</v>
      </c>
      <c r="JK92">
        <v>36.249600000000001</v>
      </c>
      <c r="JL92">
        <v>25.007300000000001</v>
      </c>
      <c r="JM92">
        <v>29.558199999999999</v>
      </c>
      <c r="JN92">
        <v>48.181600000000003</v>
      </c>
      <c r="JO92">
        <v>30</v>
      </c>
      <c r="JP92">
        <v>518.32000000000005</v>
      </c>
      <c r="JQ92">
        <v>32.787300000000002</v>
      </c>
      <c r="JR92">
        <v>98.165499999999994</v>
      </c>
      <c r="JS92">
        <v>98.189499999999995</v>
      </c>
    </row>
    <row r="93" spans="1:279" x14ac:dyDescent="0.2">
      <c r="A93">
        <v>78</v>
      </c>
      <c r="B93">
        <v>1657204309</v>
      </c>
      <c r="C93">
        <v>307.5</v>
      </c>
      <c r="D93" t="s">
        <v>574</v>
      </c>
      <c r="E93" t="s">
        <v>575</v>
      </c>
      <c r="F93">
        <v>4</v>
      </c>
      <c r="G93">
        <v>1657204307</v>
      </c>
      <c r="H93">
        <f t="shared" si="50"/>
        <v>3.202974389514314E-3</v>
      </c>
      <c r="I93">
        <f t="shared" si="51"/>
        <v>3.2029743895143139</v>
      </c>
      <c r="J93">
        <f t="shared" si="52"/>
        <v>13.396433392349927</v>
      </c>
      <c r="K93">
        <f t="shared" si="53"/>
        <v>488.0465714285715</v>
      </c>
      <c r="L93">
        <f t="shared" si="54"/>
        <v>376.87156677795775</v>
      </c>
      <c r="M93">
        <f t="shared" si="55"/>
        <v>38.183634498539064</v>
      </c>
      <c r="N93">
        <f t="shared" si="56"/>
        <v>49.447593144306282</v>
      </c>
      <c r="O93">
        <f t="shared" si="57"/>
        <v>0.22078530852911146</v>
      </c>
      <c r="P93">
        <f t="shared" si="58"/>
        <v>2.7663383495848226</v>
      </c>
      <c r="Q93">
        <f t="shared" si="59"/>
        <v>0.21144215168226066</v>
      </c>
      <c r="R93">
        <f t="shared" si="60"/>
        <v>0.13295784211257322</v>
      </c>
      <c r="S93">
        <f t="shared" si="61"/>
        <v>194.43083104117042</v>
      </c>
      <c r="T93">
        <f t="shared" si="62"/>
        <v>34.289477090651303</v>
      </c>
      <c r="U93">
        <f t="shared" si="63"/>
        <v>33.143042857142859</v>
      </c>
      <c r="V93">
        <f t="shared" si="64"/>
        <v>5.0928546020970868</v>
      </c>
      <c r="W93">
        <f t="shared" si="65"/>
        <v>67.978803048328672</v>
      </c>
      <c r="X93">
        <f t="shared" si="66"/>
        <v>3.6240990266308932</v>
      </c>
      <c r="Y93">
        <f t="shared" si="67"/>
        <v>5.3312192391125004</v>
      </c>
      <c r="Z93">
        <f t="shared" si="68"/>
        <v>1.4687555754661936</v>
      </c>
      <c r="AA93">
        <f t="shared" si="69"/>
        <v>-141.25117057758123</v>
      </c>
      <c r="AB93">
        <f t="shared" si="70"/>
        <v>121.89969051396642</v>
      </c>
      <c r="AC93">
        <f t="shared" si="71"/>
        <v>10.146600539069931</v>
      </c>
      <c r="AD93">
        <f t="shared" si="72"/>
        <v>185.22595151662554</v>
      </c>
      <c r="AE93">
        <f t="shared" si="73"/>
        <v>22.644104788014836</v>
      </c>
      <c r="AF93">
        <f t="shared" si="74"/>
        <v>3.1927455919692704</v>
      </c>
      <c r="AG93">
        <f t="shared" si="75"/>
        <v>13.396433392349927</v>
      </c>
      <c r="AH93">
        <v>528.33786167567678</v>
      </c>
      <c r="AI93">
        <v>508.7179393939395</v>
      </c>
      <c r="AJ93">
        <v>1.7101092555562269</v>
      </c>
      <c r="AK93">
        <v>65.621803526807724</v>
      </c>
      <c r="AL93">
        <f t="shared" si="76"/>
        <v>3.2029743895143139</v>
      </c>
      <c r="AM93">
        <v>32.927528935780167</v>
      </c>
      <c r="AN93">
        <v>35.775379720279737</v>
      </c>
      <c r="AO93">
        <v>2.5374766763393731E-4</v>
      </c>
      <c r="AP93">
        <v>87.951736240355686</v>
      </c>
      <c r="AQ93">
        <v>37</v>
      </c>
      <c r="AR93">
        <v>6</v>
      </c>
      <c r="AS93">
        <f t="shared" si="77"/>
        <v>1</v>
      </c>
      <c r="AT93">
        <f t="shared" si="78"/>
        <v>0</v>
      </c>
      <c r="AU93">
        <f t="shared" si="79"/>
        <v>47153.716096424097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1009.5330855135597</v>
      </c>
      <c r="BI93">
        <f t="shared" si="83"/>
        <v>13.396433392349927</v>
      </c>
      <c r="BJ93" t="e">
        <f t="shared" si="84"/>
        <v>#DIV/0!</v>
      </c>
      <c r="BK93">
        <f t="shared" si="85"/>
        <v>1.3269930014760263E-2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1200.032857142857</v>
      </c>
      <c r="CQ93">
        <f t="shared" si="97"/>
        <v>1009.5330855135597</v>
      </c>
      <c r="CR93">
        <f t="shared" si="98"/>
        <v>0.84125453691088448</v>
      </c>
      <c r="CS93">
        <f t="shared" si="99"/>
        <v>0.16202125623800695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1657204307</v>
      </c>
      <c r="CZ93">
        <v>488.0465714285715</v>
      </c>
      <c r="DA93">
        <v>510.37457142857153</v>
      </c>
      <c r="DB93">
        <v>35.769771428571417</v>
      </c>
      <c r="DC93">
        <v>32.929642857142859</v>
      </c>
      <c r="DD93">
        <v>489.21871428571433</v>
      </c>
      <c r="DE93">
        <v>35.322542857142857</v>
      </c>
      <c r="DF93">
        <v>650.36671428571424</v>
      </c>
      <c r="DG93">
        <v>101.21728571428569</v>
      </c>
      <c r="DH93">
        <v>0.1000803714285714</v>
      </c>
      <c r="DI93">
        <v>33.9604</v>
      </c>
      <c r="DJ93">
        <v>999.89999999999986</v>
      </c>
      <c r="DK93">
        <v>33.143042857142859</v>
      </c>
      <c r="DL93">
        <v>0</v>
      </c>
      <c r="DM93">
        <v>0</v>
      </c>
      <c r="DN93">
        <v>8987.9471428571433</v>
      </c>
      <c r="DO93">
        <v>0</v>
      </c>
      <c r="DP93">
        <v>2163.735714285714</v>
      </c>
      <c r="DQ93">
        <v>-22.328014285714289</v>
      </c>
      <c r="DR93">
        <v>506.15142857142871</v>
      </c>
      <c r="DS93">
        <v>527.75342857142857</v>
      </c>
      <c r="DT93">
        <v>2.8401371428571429</v>
      </c>
      <c r="DU93">
        <v>510.37457142857153</v>
      </c>
      <c r="DV93">
        <v>32.929642857142859</v>
      </c>
      <c r="DW93">
        <v>3.62052</v>
      </c>
      <c r="DX93">
        <v>3.3330514285714292</v>
      </c>
      <c r="DY93">
        <v>27.19575714285714</v>
      </c>
      <c r="DZ93">
        <v>25.79251428571428</v>
      </c>
      <c r="EA93">
        <v>1200.032857142857</v>
      </c>
      <c r="EB93">
        <v>0.95800557142857135</v>
      </c>
      <c r="EC93">
        <v>4.1994657142857141E-2</v>
      </c>
      <c r="ED93">
        <v>0</v>
      </c>
      <c r="EE93">
        <v>785.00199999999984</v>
      </c>
      <c r="EF93">
        <v>5.0001600000000002</v>
      </c>
      <c r="EG93">
        <v>11421.185714285721</v>
      </c>
      <c r="EH93">
        <v>9515.4557142857138</v>
      </c>
      <c r="EI93">
        <v>48.338999999999999</v>
      </c>
      <c r="EJ93">
        <v>51.186999999999998</v>
      </c>
      <c r="EK93">
        <v>49.571285714285708</v>
      </c>
      <c r="EL93">
        <v>49.713999999999999</v>
      </c>
      <c r="EM93">
        <v>50.088999999999999</v>
      </c>
      <c r="EN93">
        <v>1144.8499999999999</v>
      </c>
      <c r="EO93">
        <v>50.182857142857152</v>
      </c>
      <c r="EP93">
        <v>0</v>
      </c>
      <c r="EQ93">
        <v>608889.89999985695</v>
      </c>
      <c r="ER93">
        <v>0</v>
      </c>
      <c r="ES93">
        <v>786.0136153846156</v>
      </c>
      <c r="ET93">
        <v>-12.04800000438566</v>
      </c>
      <c r="EU93">
        <v>-1001.258119536142</v>
      </c>
      <c r="EV93">
        <v>11645.176923076921</v>
      </c>
      <c r="EW93">
        <v>15</v>
      </c>
      <c r="EX93">
        <v>1657194677</v>
      </c>
      <c r="EY93" t="s">
        <v>416</v>
      </c>
      <c r="EZ93">
        <v>1657194677</v>
      </c>
      <c r="FA93">
        <v>1657194677</v>
      </c>
      <c r="FB93">
        <v>4</v>
      </c>
      <c r="FC93">
        <v>-0.154</v>
      </c>
      <c r="FD93">
        <v>6.0000000000000001E-3</v>
      </c>
      <c r="FE93">
        <v>-1.1719999999999999</v>
      </c>
      <c r="FF93">
        <v>0.44700000000000001</v>
      </c>
      <c r="FG93">
        <v>415</v>
      </c>
      <c r="FH93">
        <v>30</v>
      </c>
      <c r="FI93">
        <v>0.27</v>
      </c>
      <c r="FJ93">
        <v>0.12</v>
      </c>
      <c r="FK93">
        <v>-21.806439999999998</v>
      </c>
      <c r="FL93">
        <v>-2.9793410881800968</v>
      </c>
      <c r="FM93">
        <v>0.29325839357126687</v>
      </c>
      <c r="FN93">
        <v>0</v>
      </c>
      <c r="FO93">
        <v>786.74147058823519</v>
      </c>
      <c r="FP93">
        <v>-12.57506492630745</v>
      </c>
      <c r="FQ93">
        <v>1.245713550193198</v>
      </c>
      <c r="FR93">
        <v>0</v>
      </c>
      <c r="FS93">
        <v>2.8192244999999998</v>
      </c>
      <c r="FT93">
        <v>0.1277252532832989</v>
      </c>
      <c r="FU93">
        <v>1.2598566773645341E-2</v>
      </c>
      <c r="FV93">
        <v>0</v>
      </c>
      <c r="FW93">
        <v>0</v>
      </c>
      <c r="FX93">
        <v>3</v>
      </c>
      <c r="FY93" t="s">
        <v>425</v>
      </c>
      <c r="FZ93">
        <v>3.3688400000000001</v>
      </c>
      <c r="GA93">
        <v>2.8936199999999999</v>
      </c>
      <c r="GB93">
        <v>0.110731</v>
      </c>
      <c r="GC93">
        <v>0.115969</v>
      </c>
      <c r="GD93">
        <v>0.14535300000000001</v>
      </c>
      <c r="GE93">
        <v>0.14008399999999999</v>
      </c>
      <c r="GF93">
        <v>30634.2</v>
      </c>
      <c r="GG93">
        <v>26513.1</v>
      </c>
      <c r="GH93">
        <v>30794.400000000001</v>
      </c>
      <c r="GI93">
        <v>27958.9</v>
      </c>
      <c r="GJ93">
        <v>34694</v>
      </c>
      <c r="GK93">
        <v>33947.300000000003</v>
      </c>
      <c r="GL93">
        <v>40161.800000000003</v>
      </c>
      <c r="GM93">
        <v>38999.199999999997</v>
      </c>
      <c r="GN93">
        <v>2.2650199999999998</v>
      </c>
      <c r="GO93">
        <v>1.5305500000000001</v>
      </c>
      <c r="GP93">
        <v>0</v>
      </c>
      <c r="GQ93">
        <v>1.89766E-2</v>
      </c>
      <c r="GR93">
        <v>999.9</v>
      </c>
      <c r="GS93">
        <v>32.842799999999997</v>
      </c>
      <c r="GT93">
        <v>51.8</v>
      </c>
      <c r="GU93">
        <v>42.9</v>
      </c>
      <c r="GV93">
        <v>44.229399999999998</v>
      </c>
      <c r="GW93">
        <v>50.543799999999997</v>
      </c>
      <c r="GX93">
        <v>42.760399999999997</v>
      </c>
      <c r="GY93">
        <v>1</v>
      </c>
      <c r="GZ93">
        <v>0.718476</v>
      </c>
      <c r="HA93">
        <v>1.9915700000000001</v>
      </c>
      <c r="HB93">
        <v>20.1938</v>
      </c>
      <c r="HC93">
        <v>5.2120499999999996</v>
      </c>
      <c r="HD93">
        <v>11.974</v>
      </c>
      <c r="HE93">
        <v>4.9903000000000004</v>
      </c>
      <c r="HF93">
        <v>3.2924500000000001</v>
      </c>
      <c r="HG93">
        <v>7043.8</v>
      </c>
      <c r="HH93">
        <v>9999</v>
      </c>
      <c r="HI93">
        <v>9999</v>
      </c>
      <c r="HJ93">
        <v>658.9</v>
      </c>
      <c r="HK93">
        <v>4.9713599999999998</v>
      </c>
      <c r="HL93">
        <v>1.87486</v>
      </c>
      <c r="HM93">
        <v>1.8711899999999999</v>
      </c>
      <c r="HN93">
        <v>1.8709100000000001</v>
      </c>
      <c r="HO93">
        <v>1.87534</v>
      </c>
      <c r="HP93">
        <v>1.8721000000000001</v>
      </c>
      <c r="HQ93">
        <v>1.86755</v>
      </c>
      <c r="HR93">
        <v>1.8785099999999999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-1.1719999999999999</v>
      </c>
      <c r="IG93">
        <v>0.44719999999999999</v>
      </c>
      <c r="IH93">
        <v>-1.172199999999918</v>
      </c>
      <c r="II93">
        <v>0</v>
      </c>
      <c r="IJ93">
        <v>0</v>
      </c>
      <c r="IK93">
        <v>0</v>
      </c>
      <c r="IL93">
        <v>0.44723499999999922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160.5</v>
      </c>
      <c r="IU93">
        <v>160.5</v>
      </c>
      <c r="IV93">
        <v>1.2597700000000001</v>
      </c>
      <c r="IW93">
        <v>2.5903299999999998</v>
      </c>
      <c r="IX93">
        <v>1.49902</v>
      </c>
      <c r="IY93">
        <v>2.2778299999999998</v>
      </c>
      <c r="IZ93">
        <v>1.69678</v>
      </c>
      <c r="JA93">
        <v>2.33643</v>
      </c>
      <c r="JB93">
        <v>46.679000000000002</v>
      </c>
      <c r="JC93">
        <v>14.132</v>
      </c>
      <c r="JD93">
        <v>18</v>
      </c>
      <c r="JE93">
        <v>667.84699999999998</v>
      </c>
      <c r="JF93">
        <v>271.14299999999997</v>
      </c>
      <c r="JG93">
        <v>30.001200000000001</v>
      </c>
      <c r="JH93">
        <v>36.529499999999999</v>
      </c>
      <c r="JI93">
        <v>30.000399999999999</v>
      </c>
      <c r="JJ93">
        <v>36.254800000000003</v>
      </c>
      <c r="JK93">
        <v>36.253799999999998</v>
      </c>
      <c r="JL93">
        <v>25.27</v>
      </c>
      <c r="JM93">
        <v>29.8353</v>
      </c>
      <c r="JN93">
        <v>48.181600000000003</v>
      </c>
      <c r="JO93">
        <v>30</v>
      </c>
      <c r="JP93">
        <v>525.00699999999995</v>
      </c>
      <c r="JQ93">
        <v>32.747500000000002</v>
      </c>
      <c r="JR93">
        <v>98.164199999999994</v>
      </c>
      <c r="JS93">
        <v>98.188000000000002</v>
      </c>
    </row>
    <row r="94" spans="1:279" x14ac:dyDescent="0.2">
      <c r="A94">
        <v>79</v>
      </c>
      <c r="B94">
        <v>1657204313</v>
      </c>
      <c r="C94">
        <v>311.5</v>
      </c>
      <c r="D94" t="s">
        <v>576</v>
      </c>
      <c r="E94" t="s">
        <v>577</v>
      </c>
      <c r="F94">
        <v>4</v>
      </c>
      <c r="G94">
        <v>1657204310.6875</v>
      </c>
      <c r="H94">
        <f t="shared" si="50"/>
        <v>3.2104526219741024E-3</v>
      </c>
      <c r="I94">
        <f t="shared" si="51"/>
        <v>3.2104526219741025</v>
      </c>
      <c r="J94">
        <f t="shared" si="52"/>
        <v>13.512361291353121</v>
      </c>
      <c r="K94">
        <f t="shared" si="53"/>
        <v>494.09287499999999</v>
      </c>
      <c r="L94">
        <f t="shared" si="54"/>
        <v>382.03669016680033</v>
      </c>
      <c r="M94">
        <f t="shared" si="55"/>
        <v>38.707057789498535</v>
      </c>
      <c r="N94">
        <f t="shared" si="56"/>
        <v>50.060326555688661</v>
      </c>
      <c r="O94">
        <f t="shared" si="57"/>
        <v>0.22108351472006427</v>
      </c>
      <c r="P94">
        <f t="shared" si="58"/>
        <v>2.7694409191444431</v>
      </c>
      <c r="Q94">
        <f t="shared" si="59"/>
        <v>0.21172569469854235</v>
      </c>
      <c r="R94">
        <f t="shared" si="60"/>
        <v>0.13313631499590767</v>
      </c>
      <c r="S94">
        <f t="shared" si="61"/>
        <v>194.42103261260161</v>
      </c>
      <c r="T94">
        <f t="shared" si="62"/>
        <v>34.289686972220807</v>
      </c>
      <c r="U94">
        <f t="shared" si="63"/>
        <v>33.152912499999999</v>
      </c>
      <c r="V94">
        <f t="shared" si="64"/>
        <v>5.0956766126288002</v>
      </c>
      <c r="W94">
        <f t="shared" si="65"/>
        <v>67.994860178676149</v>
      </c>
      <c r="X94">
        <f t="shared" si="66"/>
        <v>3.6254910881419034</v>
      </c>
      <c r="Y94">
        <f t="shared" si="67"/>
        <v>5.3320075644171885</v>
      </c>
      <c r="Z94">
        <f t="shared" si="68"/>
        <v>1.4701855244868969</v>
      </c>
      <c r="AA94">
        <f t="shared" si="69"/>
        <v>-141.58096062905793</v>
      </c>
      <c r="AB94">
        <f t="shared" si="70"/>
        <v>120.95846964325133</v>
      </c>
      <c r="AC94">
        <f t="shared" si="71"/>
        <v>10.057592311396492</v>
      </c>
      <c r="AD94">
        <f t="shared" si="72"/>
        <v>183.8561339381915</v>
      </c>
      <c r="AE94">
        <f t="shared" si="73"/>
        <v>22.790086526340485</v>
      </c>
      <c r="AF94">
        <f t="shared" si="74"/>
        <v>3.2025212185210865</v>
      </c>
      <c r="AG94">
        <f t="shared" si="75"/>
        <v>13.512361291353121</v>
      </c>
      <c r="AH94">
        <v>535.28335390614131</v>
      </c>
      <c r="AI94">
        <v>515.53173939393912</v>
      </c>
      <c r="AJ94">
        <v>1.7150881744996791</v>
      </c>
      <c r="AK94">
        <v>65.621803526807724</v>
      </c>
      <c r="AL94">
        <f t="shared" si="76"/>
        <v>3.2104526219741025</v>
      </c>
      <c r="AM94">
        <v>32.935421069231317</v>
      </c>
      <c r="AN94">
        <v>35.790420979020993</v>
      </c>
      <c r="AO94">
        <v>1.8374260049631931E-4</v>
      </c>
      <c r="AP94">
        <v>87.951736240355686</v>
      </c>
      <c r="AQ94">
        <v>36</v>
      </c>
      <c r="AR94">
        <v>6</v>
      </c>
      <c r="AS94">
        <f t="shared" si="77"/>
        <v>1</v>
      </c>
      <c r="AT94">
        <f t="shared" si="78"/>
        <v>0</v>
      </c>
      <c r="AU94">
        <f t="shared" si="79"/>
        <v>47238.418074167857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1009.4822997992754</v>
      </c>
      <c r="BI94">
        <f t="shared" si="83"/>
        <v>13.512361291353121</v>
      </c>
      <c r="BJ94" t="e">
        <f t="shared" si="84"/>
        <v>#DIV/0!</v>
      </c>
      <c r="BK94">
        <f t="shared" si="85"/>
        <v>1.3385436568862978E-2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1199.9725000000001</v>
      </c>
      <c r="CQ94">
        <f t="shared" si="97"/>
        <v>1009.4822997992754</v>
      </c>
      <c r="CR94">
        <f t="shared" si="98"/>
        <v>0.84125452858234284</v>
      </c>
      <c r="CS94">
        <f t="shared" si="99"/>
        <v>0.16202124016392175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1657204310.6875</v>
      </c>
      <c r="CZ94">
        <v>494.09287499999999</v>
      </c>
      <c r="DA94">
        <v>516.57912500000009</v>
      </c>
      <c r="DB94">
        <v>35.783412499999997</v>
      </c>
      <c r="DC94">
        <v>32.934462500000002</v>
      </c>
      <c r="DD94">
        <v>495.26524999999998</v>
      </c>
      <c r="DE94">
        <v>35.336174999999997</v>
      </c>
      <c r="DF94">
        <v>650.32887499999993</v>
      </c>
      <c r="DG94">
        <v>101.21775</v>
      </c>
      <c r="DH94">
        <v>9.9895100000000014E-2</v>
      </c>
      <c r="DI94">
        <v>33.963050000000003</v>
      </c>
      <c r="DJ94">
        <v>999.9</v>
      </c>
      <c r="DK94">
        <v>33.152912499999999</v>
      </c>
      <c r="DL94">
        <v>0</v>
      </c>
      <c r="DM94">
        <v>0</v>
      </c>
      <c r="DN94">
        <v>9004.3762499999993</v>
      </c>
      <c r="DO94">
        <v>0</v>
      </c>
      <c r="DP94">
        <v>2163.2687500000002</v>
      </c>
      <c r="DQ94">
        <v>-22.4861875</v>
      </c>
      <c r="DR94">
        <v>512.429125</v>
      </c>
      <c r="DS94">
        <v>534.171875</v>
      </c>
      <c r="DT94">
        <v>2.8489437500000001</v>
      </c>
      <c r="DU94">
        <v>516.57912500000009</v>
      </c>
      <c r="DV94">
        <v>32.934462500000002</v>
      </c>
      <c r="DW94">
        <v>3.6219199999999998</v>
      </c>
      <c r="DX94">
        <v>3.3335575</v>
      </c>
      <c r="DY94">
        <v>27.2023625</v>
      </c>
      <c r="DZ94">
        <v>25.795075000000001</v>
      </c>
      <c r="EA94">
        <v>1199.9725000000001</v>
      </c>
      <c r="EB94">
        <v>0.95800399999999997</v>
      </c>
      <c r="EC94">
        <v>4.1996199999999997E-2</v>
      </c>
      <c r="ED94">
        <v>0</v>
      </c>
      <c r="EE94">
        <v>784.41987500000005</v>
      </c>
      <c r="EF94">
        <v>5.0001600000000002</v>
      </c>
      <c r="EG94">
        <v>11698.325000000001</v>
      </c>
      <c r="EH94">
        <v>9514.9637500000008</v>
      </c>
      <c r="EI94">
        <v>48.367125000000001</v>
      </c>
      <c r="EJ94">
        <v>51.186999999999998</v>
      </c>
      <c r="EK94">
        <v>49.593625000000003</v>
      </c>
      <c r="EL94">
        <v>49.710624999999993</v>
      </c>
      <c r="EM94">
        <v>50.085624999999993</v>
      </c>
      <c r="EN94">
        <v>1144.7925</v>
      </c>
      <c r="EO94">
        <v>50.18</v>
      </c>
      <c r="EP94">
        <v>0</v>
      </c>
      <c r="EQ94">
        <v>608893.5</v>
      </c>
      <c r="ER94">
        <v>0</v>
      </c>
      <c r="ES94">
        <v>785.31734615384619</v>
      </c>
      <c r="ET94">
        <v>-10.94348718378321</v>
      </c>
      <c r="EU94">
        <v>-294.91281973822828</v>
      </c>
      <c r="EV94">
        <v>11643.823076923079</v>
      </c>
      <c r="EW94">
        <v>15</v>
      </c>
      <c r="EX94">
        <v>1657194677</v>
      </c>
      <c r="EY94" t="s">
        <v>416</v>
      </c>
      <c r="EZ94">
        <v>1657194677</v>
      </c>
      <c r="FA94">
        <v>1657194677</v>
      </c>
      <c r="FB94">
        <v>4</v>
      </c>
      <c r="FC94">
        <v>-0.154</v>
      </c>
      <c r="FD94">
        <v>6.0000000000000001E-3</v>
      </c>
      <c r="FE94">
        <v>-1.1719999999999999</v>
      </c>
      <c r="FF94">
        <v>0.44700000000000001</v>
      </c>
      <c r="FG94">
        <v>415</v>
      </c>
      <c r="FH94">
        <v>30</v>
      </c>
      <c r="FI94">
        <v>0.27</v>
      </c>
      <c r="FJ94">
        <v>0.12</v>
      </c>
      <c r="FK94">
        <v>-22.010280000000002</v>
      </c>
      <c r="FL94">
        <v>-3.385384615384555</v>
      </c>
      <c r="FM94">
        <v>0.33005465244410681</v>
      </c>
      <c r="FN94">
        <v>0</v>
      </c>
      <c r="FO94">
        <v>785.93744117647054</v>
      </c>
      <c r="FP94">
        <v>-11.7855309448159</v>
      </c>
      <c r="FQ94">
        <v>1.1730247776124521</v>
      </c>
      <c r="FR94">
        <v>0</v>
      </c>
      <c r="FS94">
        <v>2.82797375</v>
      </c>
      <c r="FT94">
        <v>0.13326923076922231</v>
      </c>
      <c r="FU94">
        <v>1.317739744553151E-2</v>
      </c>
      <c r="FV94">
        <v>0</v>
      </c>
      <c r="FW94">
        <v>0</v>
      </c>
      <c r="FX94">
        <v>3</v>
      </c>
      <c r="FY94" t="s">
        <v>425</v>
      </c>
      <c r="FZ94">
        <v>3.3682699999999999</v>
      </c>
      <c r="GA94">
        <v>2.89378</v>
      </c>
      <c r="GB94">
        <v>0.111827</v>
      </c>
      <c r="GC94">
        <v>0.11706900000000001</v>
      </c>
      <c r="GD94">
        <v>0.145394</v>
      </c>
      <c r="GE94">
        <v>0.14003499999999999</v>
      </c>
      <c r="GF94">
        <v>30596.799999999999</v>
      </c>
      <c r="GG94">
        <v>26480</v>
      </c>
      <c r="GH94">
        <v>30794.9</v>
      </c>
      <c r="GI94">
        <v>27958.9</v>
      </c>
      <c r="GJ94">
        <v>34693</v>
      </c>
      <c r="GK94">
        <v>33949.300000000003</v>
      </c>
      <c r="GL94">
        <v>40162.400000000001</v>
      </c>
      <c r="GM94">
        <v>38999.300000000003</v>
      </c>
      <c r="GN94">
        <v>2.2652199999999998</v>
      </c>
      <c r="GO94">
        <v>1.53033</v>
      </c>
      <c r="GP94">
        <v>0</v>
      </c>
      <c r="GQ94">
        <v>1.8395499999999999E-2</v>
      </c>
      <c r="GR94">
        <v>999.9</v>
      </c>
      <c r="GS94">
        <v>32.856000000000002</v>
      </c>
      <c r="GT94">
        <v>51.8</v>
      </c>
      <c r="GU94">
        <v>43</v>
      </c>
      <c r="GV94">
        <v>44.462299999999999</v>
      </c>
      <c r="GW94">
        <v>50.6038</v>
      </c>
      <c r="GX94">
        <v>43.689900000000002</v>
      </c>
      <c r="GY94">
        <v>1</v>
      </c>
      <c r="GZ94">
        <v>0.718719</v>
      </c>
      <c r="HA94">
        <v>1.9899199999999999</v>
      </c>
      <c r="HB94">
        <v>20.1938</v>
      </c>
      <c r="HC94">
        <v>5.2112999999999996</v>
      </c>
      <c r="HD94">
        <v>11.974</v>
      </c>
      <c r="HE94">
        <v>4.9901499999999999</v>
      </c>
      <c r="HF94">
        <v>3.2925</v>
      </c>
      <c r="HG94">
        <v>7044</v>
      </c>
      <c r="HH94">
        <v>9999</v>
      </c>
      <c r="HI94">
        <v>9999</v>
      </c>
      <c r="HJ94">
        <v>658.9</v>
      </c>
      <c r="HK94">
        <v>4.9713200000000004</v>
      </c>
      <c r="HL94">
        <v>1.8748499999999999</v>
      </c>
      <c r="HM94">
        <v>1.8711899999999999</v>
      </c>
      <c r="HN94">
        <v>1.8709</v>
      </c>
      <c r="HO94">
        <v>1.87534</v>
      </c>
      <c r="HP94">
        <v>1.8721000000000001</v>
      </c>
      <c r="HQ94">
        <v>1.86754</v>
      </c>
      <c r="HR94">
        <v>1.8785099999999999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-1.1719999999999999</v>
      </c>
      <c r="IG94">
        <v>0.44719999999999999</v>
      </c>
      <c r="IH94">
        <v>-1.172199999999918</v>
      </c>
      <c r="II94">
        <v>0</v>
      </c>
      <c r="IJ94">
        <v>0</v>
      </c>
      <c r="IK94">
        <v>0</v>
      </c>
      <c r="IL94">
        <v>0.44723499999999922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160.6</v>
      </c>
      <c r="IU94">
        <v>160.6</v>
      </c>
      <c r="IV94">
        <v>1.27197</v>
      </c>
      <c r="IW94">
        <v>2.5927699999999998</v>
      </c>
      <c r="IX94">
        <v>1.49902</v>
      </c>
      <c r="IY94">
        <v>2.2790499999999998</v>
      </c>
      <c r="IZ94">
        <v>1.69678</v>
      </c>
      <c r="JA94">
        <v>2.3083499999999999</v>
      </c>
      <c r="JB94">
        <v>46.679000000000002</v>
      </c>
      <c r="JC94">
        <v>14.132</v>
      </c>
      <c r="JD94">
        <v>18</v>
      </c>
      <c r="JE94">
        <v>668.05100000000004</v>
      </c>
      <c r="JF94">
        <v>271.05799999999999</v>
      </c>
      <c r="JG94">
        <v>30.000399999999999</v>
      </c>
      <c r="JH94">
        <v>36.535499999999999</v>
      </c>
      <c r="JI94">
        <v>30.000399999999999</v>
      </c>
      <c r="JJ94">
        <v>36.2592</v>
      </c>
      <c r="JK94">
        <v>36.258899999999997</v>
      </c>
      <c r="JL94">
        <v>25.535599999999999</v>
      </c>
      <c r="JM94">
        <v>30.110299999999999</v>
      </c>
      <c r="JN94">
        <v>47.7883</v>
      </c>
      <c r="JO94">
        <v>30</v>
      </c>
      <c r="JP94">
        <v>531.69200000000001</v>
      </c>
      <c r="JQ94">
        <v>32.7042</v>
      </c>
      <c r="JR94">
        <v>98.165700000000001</v>
      </c>
      <c r="JS94">
        <v>98.188100000000006</v>
      </c>
    </row>
    <row r="95" spans="1:279" x14ac:dyDescent="0.2">
      <c r="A95">
        <v>80</v>
      </c>
      <c r="B95">
        <v>1657204317</v>
      </c>
      <c r="C95">
        <v>315.5</v>
      </c>
      <c r="D95" t="s">
        <v>578</v>
      </c>
      <c r="E95" t="s">
        <v>579</v>
      </c>
      <c r="F95">
        <v>4</v>
      </c>
      <c r="G95">
        <v>1657204315</v>
      </c>
      <c r="H95">
        <f t="shared" si="50"/>
        <v>3.2330475248232068E-3</v>
      </c>
      <c r="I95">
        <f t="shared" si="51"/>
        <v>3.2330475248232067</v>
      </c>
      <c r="J95">
        <f t="shared" si="52"/>
        <v>13.610327501218602</v>
      </c>
      <c r="K95">
        <f t="shared" si="53"/>
        <v>501.23228571428581</v>
      </c>
      <c r="L95">
        <f t="shared" si="54"/>
        <v>388.89114509536898</v>
      </c>
      <c r="M95">
        <f t="shared" si="55"/>
        <v>39.401073535294493</v>
      </c>
      <c r="N95">
        <f t="shared" si="56"/>
        <v>50.783080038629265</v>
      </c>
      <c r="O95">
        <f t="shared" si="57"/>
        <v>0.22251091211056059</v>
      </c>
      <c r="P95">
        <f t="shared" si="58"/>
        <v>2.7670110710224862</v>
      </c>
      <c r="Q95">
        <f t="shared" si="59"/>
        <v>0.21302671081699751</v>
      </c>
      <c r="R95">
        <f t="shared" si="60"/>
        <v>0.13396012445388744</v>
      </c>
      <c r="S95">
        <f t="shared" si="61"/>
        <v>194.42200161260345</v>
      </c>
      <c r="T95">
        <f t="shared" si="62"/>
        <v>34.293540757780782</v>
      </c>
      <c r="U95">
        <f t="shared" si="63"/>
        <v>33.161542857142862</v>
      </c>
      <c r="V95">
        <f t="shared" si="64"/>
        <v>5.0981453910876526</v>
      </c>
      <c r="W95">
        <f t="shared" si="65"/>
        <v>67.980557305612095</v>
      </c>
      <c r="X95">
        <f t="shared" si="66"/>
        <v>3.6267007878615019</v>
      </c>
      <c r="Y95">
        <f t="shared" si="67"/>
        <v>5.3349088792511301</v>
      </c>
      <c r="Z95">
        <f t="shared" si="68"/>
        <v>1.4714446032261508</v>
      </c>
      <c r="AA95">
        <f t="shared" si="69"/>
        <v>-142.57739584470343</v>
      </c>
      <c r="AB95">
        <f t="shared" si="70"/>
        <v>121.01936610989117</v>
      </c>
      <c r="AC95">
        <f t="shared" si="71"/>
        <v>10.072398173977078</v>
      </c>
      <c r="AD95">
        <f t="shared" si="72"/>
        <v>182.93637005176825</v>
      </c>
      <c r="AE95">
        <f t="shared" si="73"/>
        <v>22.86187749203469</v>
      </c>
      <c r="AF95">
        <f t="shared" si="74"/>
        <v>3.2829207140845269</v>
      </c>
      <c r="AG95">
        <f t="shared" si="75"/>
        <v>13.610327501218602</v>
      </c>
      <c r="AH95">
        <v>542.22504011753176</v>
      </c>
      <c r="AI95">
        <v>522.40513333333331</v>
      </c>
      <c r="AJ95">
        <v>1.7095204792218111</v>
      </c>
      <c r="AK95">
        <v>65.621803526807724</v>
      </c>
      <c r="AL95">
        <f t="shared" si="76"/>
        <v>3.2330475248232067</v>
      </c>
      <c r="AM95">
        <v>32.921107005499813</v>
      </c>
      <c r="AN95">
        <v>35.795682517482518</v>
      </c>
      <c r="AO95">
        <v>2.3016312833548601E-4</v>
      </c>
      <c r="AP95">
        <v>87.951736240355686</v>
      </c>
      <c r="AQ95">
        <v>36</v>
      </c>
      <c r="AR95">
        <v>6</v>
      </c>
      <c r="AS95">
        <f t="shared" si="77"/>
        <v>1</v>
      </c>
      <c r="AT95">
        <f t="shared" si="78"/>
        <v>0</v>
      </c>
      <c r="AU95">
        <f t="shared" si="79"/>
        <v>47170.252834701743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1009.487399799276</v>
      </c>
      <c r="BI95">
        <f t="shared" si="83"/>
        <v>13.610327501218602</v>
      </c>
      <c r="BJ95" t="e">
        <f t="shared" si="84"/>
        <v>#DIV/0!</v>
      </c>
      <c r="BK95">
        <f t="shared" si="85"/>
        <v>1.3482414445118232E-2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1199.9785714285711</v>
      </c>
      <c r="CQ95">
        <f t="shared" si="97"/>
        <v>1009.487399799276</v>
      </c>
      <c r="CR95">
        <f t="shared" si="98"/>
        <v>0.84125452223491304</v>
      </c>
      <c r="CS95">
        <f t="shared" si="99"/>
        <v>0.16202122791338233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1657204315</v>
      </c>
      <c r="CZ95">
        <v>501.23228571428581</v>
      </c>
      <c r="DA95">
        <v>523.84100000000001</v>
      </c>
      <c r="DB95">
        <v>35.795771428571427</v>
      </c>
      <c r="DC95">
        <v>32.875599999999999</v>
      </c>
      <c r="DD95">
        <v>502.40428571428572</v>
      </c>
      <c r="DE95">
        <v>35.348528571428567</v>
      </c>
      <c r="DF95">
        <v>650.38771428571431</v>
      </c>
      <c r="DG95">
        <v>101.2162857142857</v>
      </c>
      <c r="DH95">
        <v>0.1001727142857143</v>
      </c>
      <c r="DI95">
        <v>33.972799999999999</v>
      </c>
      <c r="DJ95">
        <v>999.89999999999986</v>
      </c>
      <c r="DK95">
        <v>33.161542857142862</v>
      </c>
      <c r="DL95">
        <v>0</v>
      </c>
      <c r="DM95">
        <v>0</v>
      </c>
      <c r="DN95">
        <v>8991.6057142857153</v>
      </c>
      <c r="DO95">
        <v>0</v>
      </c>
      <c r="DP95">
        <v>2298.312857142857</v>
      </c>
      <c r="DQ95">
        <v>-22.608714285714289</v>
      </c>
      <c r="DR95">
        <v>519.84</v>
      </c>
      <c r="DS95">
        <v>541.64771428571441</v>
      </c>
      <c r="DT95">
        <v>2.9201700000000002</v>
      </c>
      <c r="DU95">
        <v>523.84100000000001</v>
      </c>
      <c r="DV95">
        <v>32.875599999999999</v>
      </c>
      <c r="DW95">
        <v>3.6231142857142862</v>
      </c>
      <c r="DX95">
        <v>3.3275457142857152</v>
      </c>
      <c r="DY95">
        <v>27.207985714285709</v>
      </c>
      <c r="DZ95">
        <v>25.764614285714291</v>
      </c>
      <c r="EA95">
        <v>1199.9785714285711</v>
      </c>
      <c r="EB95">
        <v>0.95800399999999997</v>
      </c>
      <c r="EC95">
        <v>4.199619999999999E-2</v>
      </c>
      <c r="ED95">
        <v>0</v>
      </c>
      <c r="EE95">
        <v>783.34671428571426</v>
      </c>
      <c r="EF95">
        <v>5.0001600000000002</v>
      </c>
      <c r="EG95">
        <v>11707.5</v>
      </c>
      <c r="EH95">
        <v>9515.0328571428563</v>
      </c>
      <c r="EI95">
        <v>48.374714285714283</v>
      </c>
      <c r="EJ95">
        <v>51.204999999999998</v>
      </c>
      <c r="EK95">
        <v>49.607000000000014</v>
      </c>
      <c r="EL95">
        <v>49.749714285714283</v>
      </c>
      <c r="EM95">
        <v>50.088999999999999</v>
      </c>
      <c r="EN95">
        <v>1144.7985714285719</v>
      </c>
      <c r="EO95">
        <v>50.18</v>
      </c>
      <c r="EP95">
        <v>0</v>
      </c>
      <c r="EQ95">
        <v>608897.70000004768</v>
      </c>
      <c r="ER95">
        <v>0</v>
      </c>
      <c r="ES95">
        <v>784.42608000000007</v>
      </c>
      <c r="ET95">
        <v>-10.842307680121619</v>
      </c>
      <c r="EU95">
        <v>676.99999891187269</v>
      </c>
      <c r="EV95">
        <v>11639.7</v>
      </c>
      <c r="EW95">
        <v>15</v>
      </c>
      <c r="EX95">
        <v>1657194677</v>
      </c>
      <c r="EY95" t="s">
        <v>416</v>
      </c>
      <c r="EZ95">
        <v>1657194677</v>
      </c>
      <c r="FA95">
        <v>1657194677</v>
      </c>
      <c r="FB95">
        <v>4</v>
      </c>
      <c r="FC95">
        <v>-0.154</v>
      </c>
      <c r="FD95">
        <v>6.0000000000000001E-3</v>
      </c>
      <c r="FE95">
        <v>-1.1719999999999999</v>
      </c>
      <c r="FF95">
        <v>0.44700000000000001</v>
      </c>
      <c r="FG95">
        <v>415</v>
      </c>
      <c r="FH95">
        <v>30</v>
      </c>
      <c r="FI95">
        <v>0.27</v>
      </c>
      <c r="FJ95">
        <v>0.12</v>
      </c>
      <c r="FK95">
        <v>-22.204830000000001</v>
      </c>
      <c r="FL95">
        <v>-3.2657696060037509</v>
      </c>
      <c r="FM95">
        <v>0.3200665744809979</v>
      </c>
      <c r="FN95">
        <v>0</v>
      </c>
      <c r="FO95">
        <v>785.19158823529415</v>
      </c>
      <c r="FP95">
        <v>-11.628510321919309</v>
      </c>
      <c r="FQ95">
        <v>1.1598126399818189</v>
      </c>
      <c r="FR95">
        <v>0</v>
      </c>
      <c r="FS95">
        <v>2.8462215</v>
      </c>
      <c r="FT95">
        <v>0.28078153846153941</v>
      </c>
      <c r="FU95">
        <v>3.1979890286709868E-2</v>
      </c>
      <c r="FV95">
        <v>0</v>
      </c>
      <c r="FW95">
        <v>0</v>
      </c>
      <c r="FX95">
        <v>3</v>
      </c>
      <c r="FY95" t="s">
        <v>425</v>
      </c>
      <c r="FZ95">
        <v>3.3689100000000001</v>
      </c>
      <c r="GA95">
        <v>2.8938000000000001</v>
      </c>
      <c r="GB95">
        <v>0.112914</v>
      </c>
      <c r="GC95">
        <v>0.118177</v>
      </c>
      <c r="GD95">
        <v>0.145395</v>
      </c>
      <c r="GE95">
        <v>0.13972699999999999</v>
      </c>
      <c r="GF95">
        <v>30559.5</v>
      </c>
      <c r="GG95">
        <v>26447</v>
      </c>
      <c r="GH95">
        <v>30795.1</v>
      </c>
      <c r="GI95">
        <v>27959.200000000001</v>
      </c>
      <c r="GJ95">
        <v>34693.1</v>
      </c>
      <c r="GK95">
        <v>33962</v>
      </c>
      <c r="GL95">
        <v>40162.6</v>
      </c>
      <c r="GM95">
        <v>38999.800000000003</v>
      </c>
      <c r="GN95">
        <v>2.2659699999999998</v>
      </c>
      <c r="GO95">
        <v>1.5296000000000001</v>
      </c>
      <c r="GP95">
        <v>0</v>
      </c>
      <c r="GQ95">
        <v>1.8686100000000001E-2</v>
      </c>
      <c r="GR95">
        <v>999.9</v>
      </c>
      <c r="GS95">
        <v>32.873600000000003</v>
      </c>
      <c r="GT95">
        <v>51.8</v>
      </c>
      <c r="GU95">
        <v>43</v>
      </c>
      <c r="GV95">
        <v>44.462200000000003</v>
      </c>
      <c r="GW95">
        <v>50.513800000000003</v>
      </c>
      <c r="GX95">
        <v>42.556100000000001</v>
      </c>
      <c r="GY95">
        <v>1</v>
      </c>
      <c r="GZ95">
        <v>0.719113</v>
      </c>
      <c r="HA95">
        <v>1.99542</v>
      </c>
      <c r="HB95">
        <v>20.1937</v>
      </c>
      <c r="HC95">
        <v>5.2125000000000004</v>
      </c>
      <c r="HD95">
        <v>11.974</v>
      </c>
      <c r="HE95">
        <v>4.9903000000000004</v>
      </c>
      <c r="HF95">
        <v>3.2925800000000001</v>
      </c>
      <c r="HG95">
        <v>7044</v>
      </c>
      <c r="HH95">
        <v>9999</v>
      </c>
      <c r="HI95">
        <v>9999</v>
      </c>
      <c r="HJ95">
        <v>658.9</v>
      </c>
      <c r="HK95">
        <v>4.9713399999999996</v>
      </c>
      <c r="HL95">
        <v>1.8748499999999999</v>
      </c>
      <c r="HM95">
        <v>1.8711899999999999</v>
      </c>
      <c r="HN95">
        <v>1.8709100000000001</v>
      </c>
      <c r="HO95">
        <v>1.87534</v>
      </c>
      <c r="HP95">
        <v>1.8721000000000001</v>
      </c>
      <c r="HQ95">
        <v>1.86754</v>
      </c>
      <c r="HR95">
        <v>1.8785099999999999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-1.1719999999999999</v>
      </c>
      <c r="IG95">
        <v>0.44719999999999999</v>
      </c>
      <c r="IH95">
        <v>-1.172199999999918</v>
      </c>
      <c r="II95">
        <v>0</v>
      </c>
      <c r="IJ95">
        <v>0</v>
      </c>
      <c r="IK95">
        <v>0</v>
      </c>
      <c r="IL95">
        <v>0.44723499999999922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160.69999999999999</v>
      </c>
      <c r="IU95">
        <v>160.69999999999999</v>
      </c>
      <c r="IV95">
        <v>1.2854000000000001</v>
      </c>
      <c r="IW95">
        <v>2.5891099999999998</v>
      </c>
      <c r="IX95">
        <v>1.49902</v>
      </c>
      <c r="IY95">
        <v>2.2790499999999998</v>
      </c>
      <c r="IZ95">
        <v>1.69678</v>
      </c>
      <c r="JA95">
        <v>2.4072300000000002</v>
      </c>
      <c r="JB95">
        <v>46.708399999999997</v>
      </c>
      <c r="JC95">
        <v>14.1408</v>
      </c>
      <c r="JD95">
        <v>18</v>
      </c>
      <c r="JE95">
        <v>668.7</v>
      </c>
      <c r="JF95">
        <v>270.738</v>
      </c>
      <c r="JG95">
        <v>30.001100000000001</v>
      </c>
      <c r="JH95">
        <v>36.541400000000003</v>
      </c>
      <c r="JI95">
        <v>30.000499999999999</v>
      </c>
      <c r="JJ95">
        <v>36.264200000000002</v>
      </c>
      <c r="JK95">
        <v>36.2639</v>
      </c>
      <c r="JL95">
        <v>25.795999999999999</v>
      </c>
      <c r="JM95">
        <v>30.110299999999999</v>
      </c>
      <c r="JN95">
        <v>47.7883</v>
      </c>
      <c r="JO95">
        <v>30</v>
      </c>
      <c r="JP95">
        <v>538.38</v>
      </c>
      <c r="JQ95">
        <v>32.677100000000003</v>
      </c>
      <c r="JR95">
        <v>98.166300000000007</v>
      </c>
      <c r="JS95">
        <v>98.189300000000003</v>
      </c>
    </row>
    <row r="96" spans="1:279" x14ac:dyDescent="0.2">
      <c r="A96">
        <v>81</v>
      </c>
      <c r="B96">
        <v>1657204321</v>
      </c>
      <c r="C96">
        <v>319.5</v>
      </c>
      <c r="D96" t="s">
        <v>580</v>
      </c>
      <c r="E96" t="s">
        <v>581</v>
      </c>
      <c r="F96">
        <v>4</v>
      </c>
      <c r="G96">
        <v>1657204318.6875</v>
      </c>
      <c r="H96">
        <f t="shared" si="50"/>
        <v>3.3179448461394673E-3</v>
      </c>
      <c r="I96">
        <f t="shared" si="51"/>
        <v>3.3179448461394672</v>
      </c>
      <c r="J96">
        <f t="shared" si="52"/>
        <v>13.704162922080107</v>
      </c>
      <c r="K96">
        <f t="shared" si="53"/>
        <v>507.28937500000001</v>
      </c>
      <c r="L96">
        <f t="shared" si="54"/>
        <v>396.1164391699175</v>
      </c>
      <c r="M96">
        <f t="shared" si="55"/>
        <v>40.133136967701674</v>
      </c>
      <c r="N96">
        <f t="shared" si="56"/>
        <v>51.396791336906787</v>
      </c>
      <c r="O96">
        <f t="shared" si="57"/>
        <v>0.22732919337599267</v>
      </c>
      <c r="P96">
        <f t="shared" si="58"/>
        <v>2.7656370252265834</v>
      </c>
      <c r="Q96">
        <f t="shared" si="59"/>
        <v>0.21743492985231511</v>
      </c>
      <c r="R96">
        <f t="shared" si="60"/>
        <v>0.13674990357244021</v>
      </c>
      <c r="S96">
        <f t="shared" si="61"/>
        <v>194.43022972832313</v>
      </c>
      <c r="T96">
        <f t="shared" si="62"/>
        <v>34.281375817766438</v>
      </c>
      <c r="U96">
        <f t="shared" si="63"/>
        <v>33.1846125</v>
      </c>
      <c r="V96">
        <f t="shared" si="64"/>
        <v>5.1047497448423815</v>
      </c>
      <c r="W96">
        <f t="shared" si="65"/>
        <v>67.913699507487806</v>
      </c>
      <c r="X96">
        <f t="shared" si="66"/>
        <v>3.6253201877451429</v>
      </c>
      <c r="Y96">
        <f t="shared" si="67"/>
        <v>5.3381279683422846</v>
      </c>
      <c r="Z96">
        <f t="shared" si="68"/>
        <v>1.4794295570972387</v>
      </c>
      <c r="AA96">
        <f t="shared" si="69"/>
        <v>-146.32136771475049</v>
      </c>
      <c r="AB96">
        <f t="shared" si="70"/>
        <v>119.13171761990836</v>
      </c>
      <c r="AC96">
        <f t="shared" si="71"/>
        <v>9.9218602224791308</v>
      </c>
      <c r="AD96">
        <f t="shared" si="72"/>
        <v>177.16243985596012</v>
      </c>
      <c r="AE96">
        <f t="shared" si="73"/>
        <v>22.977062226474882</v>
      </c>
      <c r="AF96">
        <f t="shared" si="74"/>
        <v>3.3795437400008086</v>
      </c>
      <c r="AG96">
        <f t="shared" si="75"/>
        <v>13.704162922080107</v>
      </c>
      <c r="AH96">
        <v>549.14278297545115</v>
      </c>
      <c r="AI96">
        <v>529.2155272727274</v>
      </c>
      <c r="AJ96">
        <v>1.7141646443555461</v>
      </c>
      <c r="AK96">
        <v>65.621803526807724</v>
      </c>
      <c r="AL96">
        <f t="shared" si="76"/>
        <v>3.3179448461394672</v>
      </c>
      <c r="AM96">
        <v>32.815790223151559</v>
      </c>
      <c r="AN96">
        <v>35.768004895104923</v>
      </c>
      <c r="AO96">
        <v>-1.2676230506683341E-4</v>
      </c>
      <c r="AP96">
        <v>87.951736240355686</v>
      </c>
      <c r="AQ96">
        <v>35</v>
      </c>
      <c r="AR96">
        <v>5</v>
      </c>
      <c r="AS96">
        <f t="shared" si="77"/>
        <v>1</v>
      </c>
      <c r="AT96">
        <f t="shared" si="78"/>
        <v>0</v>
      </c>
      <c r="AU96">
        <f t="shared" si="79"/>
        <v>47130.915497682443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1009.5287169576802</v>
      </c>
      <c r="BI96">
        <f t="shared" si="83"/>
        <v>13.704162922080107</v>
      </c>
      <c r="BJ96" t="e">
        <f t="shared" si="84"/>
        <v>#DIV/0!</v>
      </c>
      <c r="BK96">
        <f t="shared" si="85"/>
        <v>1.3574812377184303E-2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1200.0274999999999</v>
      </c>
      <c r="CQ96">
        <f t="shared" si="97"/>
        <v>1009.5287169576802</v>
      </c>
      <c r="CR96">
        <f t="shared" si="98"/>
        <v>0.84125465204562422</v>
      </c>
      <c r="CS96">
        <f t="shared" si="99"/>
        <v>0.16202147844805484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1657204318.6875</v>
      </c>
      <c r="CZ96">
        <v>507.28937500000001</v>
      </c>
      <c r="DA96">
        <v>530.06887500000005</v>
      </c>
      <c r="DB96">
        <v>35.782125000000008</v>
      </c>
      <c r="DC96">
        <v>32.775837500000002</v>
      </c>
      <c r="DD96">
        <v>508.4615</v>
      </c>
      <c r="DE96">
        <v>35.334887500000001</v>
      </c>
      <c r="DF96">
        <v>650.36024999999995</v>
      </c>
      <c r="DG96">
        <v>101.2165</v>
      </c>
      <c r="DH96">
        <v>0.1000145375</v>
      </c>
      <c r="DI96">
        <v>33.9836125</v>
      </c>
      <c r="DJ96">
        <v>999.9</v>
      </c>
      <c r="DK96">
        <v>33.1846125</v>
      </c>
      <c r="DL96">
        <v>0</v>
      </c>
      <c r="DM96">
        <v>0</v>
      </c>
      <c r="DN96">
        <v>8984.2962500000012</v>
      </c>
      <c r="DO96">
        <v>0</v>
      </c>
      <c r="DP96">
        <v>2316.5887499999999</v>
      </c>
      <c r="DQ96">
        <v>-22.7796375</v>
      </c>
      <c r="DR96">
        <v>526.11487499999998</v>
      </c>
      <c r="DS96">
        <v>548.03099999999995</v>
      </c>
      <c r="DT96">
        <v>3.00628875</v>
      </c>
      <c r="DU96">
        <v>530.06887500000005</v>
      </c>
      <c r="DV96">
        <v>32.775837500000002</v>
      </c>
      <c r="DW96">
        <v>3.62174</v>
      </c>
      <c r="DX96">
        <v>3.3174562500000002</v>
      </c>
      <c r="DY96">
        <v>27.201499999999999</v>
      </c>
      <c r="DZ96">
        <v>25.7133875</v>
      </c>
      <c r="EA96">
        <v>1200.0274999999999</v>
      </c>
      <c r="EB96">
        <v>0.95800537499999994</v>
      </c>
      <c r="EC96">
        <v>4.199485E-2</v>
      </c>
      <c r="ED96">
        <v>0</v>
      </c>
      <c r="EE96">
        <v>782.938625</v>
      </c>
      <c r="EF96">
        <v>5.0001600000000002</v>
      </c>
      <c r="EG96">
        <v>11701.612499999999</v>
      </c>
      <c r="EH96">
        <v>9515.4050000000007</v>
      </c>
      <c r="EI96">
        <v>48.382750000000001</v>
      </c>
      <c r="EJ96">
        <v>51.218499999999999</v>
      </c>
      <c r="EK96">
        <v>49.616999999999997</v>
      </c>
      <c r="EL96">
        <v>49.765500000000003</v>
      </c>
      <c r="EM96">
        <v>50.117125000000001</v>
      </c>
      <c r="EN96">
        <v>1144.8462500000001</v>
      </c>
      <c r="EO96">
        <v>50.1875</v>
      </c>
      <c r="EP96">
        <v>0</v>
      </c>
      <c r="EQ96">
        <v>608901.89999985695</v>
      </c>
      <c r="ER96">
        <v>0</v>
      </c>
      <c r="ES96">
        <v>783.77823076923073</v>
      </c>
      <c r="ET96">
        <v>-10.78352137080166</v>
      </c>
      <c r="EU96">
        <v>751.39829479243303</v>
      </c>
      <c r="EV96">
        <v>11641.515384615381</v>
      </c>
      <c r="EW96">
        <v>15</v>
      </c>
      <c r="EX96">
        <v>1657194677</v>
      </c>
      <c r="EY96" t="s">
        <v>416</v>
      </c>
      <c r="EZ96">
        <v>1657194677</v>
      </c>
      <c r="FA96">
        <v>1657194677</v>
      </c>
      <c r="FB96">
        <v>4</v>
      </c>
      <c r="FC96">
        <v>-0.154</v>
      </c>
      <c r="FD96">
        <v>6.0000000000000001E-3</v>
      </c>
      <c r="FE96">
        <v>-1.1719999999999999</v>
      </c>
      <c r="FF96">
        <v>0.44700000000000001</v>
      </c>
      <c r="FG96">
        <v>415</v>
      </c>
      <c r="FH96">
        <v>30</v>
      </c>
      <c r="FI96">
        <v>0.27</v>
      </c>
      <c r="FJ96">
        <v>0.12</v>
      </c>
      <c r="FK96">
        <v>-22.4058475</v>
      </c>
      <c r="FL96">
        <v>-2.9205287054408462</v>
      </c>
      <c r="FM96">
        <v>0.2882037716508063</v>
      </c>
      <c r="FN96">
        <v>0</v>
      </c>
      <c r="FO96">
        <v>784.40267647058818</v>
      </c>
      <c r="FP96">
        <v>-11.06436973884491</v>
      </c>
      <c r="FQ96">
        <v>1.1109257326950499</v>
      </c>
      <c r="FR96">
        <v>0</v>
      </c>
      <c r="FS96">
        <v>2.8824057500000002</v>
      </c>
      <c r="FT96">
        <v>0.62793016885553199</v>
      </c>
      <c r="FU96">
        <v>6.7187400525972843E-2</v>
      </c>
      <c r="FV96">
        <v>0</v>
      </c>
      <c r="FW96">
        <v>0</v>
      </c>
      <c r="FX96">
        <v>3</v>
      </c>
      <c r="FY96" t="s">
        <v>425</v>
      </c>
      <c r="FZ96">
        <v>3.3683900000000002</v>
      </c>
      <c r="GA96">
        <v>2.8933900000000001</v>
      </c>
      <c r="GB96">
        <v>0.113995</v>
      </c>
      <c r="GC96">
        <v>0.11927500000000001</v>
      </c>
      <c r="GD96">
        <v>0.145313</v>
      </c>
      <c r="GE96">
        <v>0.13955300000000001</v>
      </c>
      <c r="GF96">
        <v>30521.4</v>
      </c>
      <c r="GG96">
        <v>26413.5</v>
      </c>
      <c r="GH96">
        <v>30794.400000000001</v>
      </c>
      <c r="GI96">
        <v>27958.7</v>
      </c>
      <c r="GJ96">
        <v>34695.800000000003</v>
      </c>
      <c r="GK96">
        <v>33968.300000000003</v>
      </c>
      <c r="GL96">
        <v>40161.800000000003</v>
      </c>
      <c r="GM96">
        <v>38999.1</v>
      </c>
      <c r="GN96">
        <v>2.2664</v>
      </c>
      <c r="GO96">
        <v>1.52982</v>
      </c>
      <c r="GP96">
        <v>0</v>
      </c>
      <c r="GQ96">
        <v>1.8358200000000002E-2</v>
      </c>
      <c r="GR96">
        <v>999.9</v>
      </c>
      <c r="GS96">
        <v>32.8934</v>
      </c>
      <c r="GT96">
        <v>51.8</v>
      </c>
      <c r="GU96">
        <v>43</v>
      </c>
      <c r="GV96">
        <v>44.457799999999999</v>
      </c>
      <c r="GW96">
        <v>50.303800000000003</v>
      </c>
      <c r="GX96">
        <v>43.417499999999997</v>
      </c>
      <c r="GY96">
        <v>1</v>
      </c>
      <c r="GZ96">
        <v>0.71954799999999997</v>
      </c>
      <c r="HA96">
        <v>1.9994700000000001</v>
      </c>
      <c r="HB96">
        <v>20.1936</v>
      </c>
      <c r="HC96">
        <v>5.2123499999999998</v>
      </c>
      <c r="HD96">
        <v>11.974</v>
      </c>
      <c r="HE96">
        <v>4.9904500000000001</v>
      </c>
      <c r="HF96">
        <v>3.2926500000000001</v>
      </c>
      <c r="HG96">
        <v>7044</v>
      </c>
      <c r="HH96">
        <v>9999</v>
      </c>
      <c r="HI96">
        <v>9999</v>
      </c>
      <c r="HJ96">
        <v>658.9</v>
      </c>
      <c r="HK96">
        <v>4.9713200000000004</v>
      </c>
      <c r="HL96">
        <v>1.8748499999999999</v>
      </c>
      <c r="HM96">
        <v>1.8711899999999999</v>
      </c>
      <c r="HN96">
        <v>1.8709199999999999</v>
      </c>
      <c r="HO96">
        <v>1.8753599999999999</v>
      </c>
      <c r="HP96">
        <v>1.8721000000000001</v>
      </c>
      <c r="HQ96">
        <v>1.86755</v>
      </c>
      <c r="HR96">
        <v>1.87852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-1.173</v>
      </c>
      <c r="IG96">
        <v>0.44719999999999999</v>
      </c>
      <c r="IH96">
        <v>-1.172199999999918</v>
      </c>
      <c r="II96">
        <v>0</v>
      </c>
      <c r="IJ96">
        <v>0</v>
      </c>
      <c r="IK96">
        <v>0</v>
      </c>
      <c r="IL96">
        <v>0.44723499999999922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160.69999999999999</v>
      </c>
      <c r="IU96">
        <v>160.69999999999999</v>
      </c>
      <c r="IV96">
        <v>1.2988299999999999</v>
      </c>
      <c r="IW96">
        <v>2.5939899999999998</v>
      </c>
      <c r="IX96">
        <v>1.49902</v>
      </c>
      <c r="IY96">
        <v>2.2778299999999998</v>
      </c>
      <c r="IZ96">
        <v>1.69678</v>
      </c>
      <c r="JA96">
        <v>2.2631800000000002</v>
      </c>
      <c r="JB96">
        <v>46.708399999999997</v>
      </c>
      <c r="JC96">
        <v>14.1233</v>
      </c>
      <c r="JD96">
        <v>18</v>
      </c>
      <c r="JE96">
        <v>669.1</v>
      </c>
      <c r="JF96">
        <v>270.86500000000001</v>
      </c>
      <c r="JG96">
        <v>30.001100000000001</v>
      </c>
      <c r="JH96">
        <v>36.548299999999998</v>
      </c>
      <c r="JI96">
        <v>30.000499999999999</v>
      </c>
      <c r="JJ96">
        <v>36.270000000000003</v>
      </c>
      <c r="JK96">
        <v>36.268999999999998</v>
      </c>
      <c r="JL96">
        <v>26.055099999999999</v>
      </c>
      <c r="JM96">
        <v>30.110299999999999</v>
      </c>
      <c r="JN96">
        <v>47.412799999999997</v>
      </c>
      <c r="JO96">
        <v>30</v>
      </c>
      <c r="JP96">
        <v>545.06700000000001</v>
      </c>
      <c r="JQ96">
        <v>32.670999999999999</v>
      </c>
      <c r="JR96">
        <v>98.164299999999997</v>
      </c>
      <c r="JS96">
        <v>98.1875</v>
      </c>
    </row>
    <row r="97" spans="1:279" x14ac:dyDescent="0.2">
      <c r="A97">
        <v>82</v>
      </c>
      <c r="B97">
        <v>1657204325</v>
      </c>
      <c r="C97">
        <v>323.5</v>
      </c>
      <c r="D97" t="s">
        <v>582</v>
      </c>
      <c r="E97" t="s">
        <v>583</v>
      </c>
      <c r="F97">
        <v>4</v>
      </c>
      <c r="G97">
        <v>1657204323</v>
      </c>
      <c r="H97">
        <f t="shared" si="50"/>
        <v>3.3167314814825091E-3</v>
      </c>
      <c r="I97">
        <f t="shared" si="51"/>
        <v>3.3167314814825093</v>
      </c>
      <c r="J97">
        <f t="shared" si="52"/>
        <v>14.048488927400442</v>
      </c>
      <c r="K97">
        <f t="shared" si="53"/>
        <v>514.36371428571431</v>
      </c>
      <c r="L97">
        <f t="shared" si="54"/>
        <v>399.96932446638249</v>
      </c>
      <c r="M97">
        <f t="shared" si="55"/>
        <v>40.523331263202124</v>
      </c>
      <c r="N97">
        <f t="shared" si="56"/>
        <v>52.113324469519348</v>
      </c>
      <c r="O97">
        <f t="shared" si="57"/>
        <v>0.22614499530456464</v>
      </c>
      <c r="P97">
        <f t="shared" si="58"/>
        <v>2.7647870775584282</v>
      </c>
      <c r="Q97">
        <f t="shared" si="59"/>
        <v>0.21634828760844699</v>
      </c>
      <c r="R97">
        <f t="shared" si="60"/>
        <v>0.13606250742782858</v>
      </c>
      <c r="S97">
        <f t="shared" si="61"/>
        <v>194.41812561259573</v>
      </c>
      <c r="T97">
        <f t="shared" si="62"/>
        <v>34.298571773565456</v>
      </c>
      <c r="U97">
        <f t="shared" si="63"/>
        <v>33.19808571428571</v>
      </c>
      <c r="V97">
        <f t="shared" si="64"/>
        <v>5.1086102847171286</v>
      </c>
      <c r="W97">
        <f t="shared" si="65"/>
        <v>67.793460862115225</v>
      </c>
      <c r="X97">
        <f t="shared" si="66"/>
        <v>3.6223066874691581</v>
      </c>
      <c r="Y97">
        <f t="shared" si="67"/>
        <v>5.3431505655634677</v>
      </c>
      <c r="Z97">
        <f t="shared" si="68"/>
        <v>1.4863035972479706</v>
      </c>
      <c r="AA97">
        <f t="shared" si="69"/>
        <v>-146.26785833337865</v>
      </c>
      <c r="AB97">
        <f t="shared" si="70"/>
        <v>119.59976386247234</v>
      </c>
      <c r="AC97">
        <f t="shared" si="71"/>
        <v>9.9653824016925725</v>
      </c>
      <c r="AD97">
        <f t="shared" si="72"/>
        <v>177.715413543382</v>
      </c>
      <c r="AE97">
        <f t="shared" si="73"/>
        <v>23.058463456623389</v>
      </c>
      <c r="AF97">
        <f t="shared" si="74"/>
        <v>3.3759260331808116</v>
      </c>
      <c r="AG97">
        <f t="shared" si="75"/>
        <v>14.048488927400442</v>
      </c>
      <c r="AH97">
        <v>555.98134722575128</v>
      </c>
      <c r="AI97">
        <v>535.93074545454522</v>
      </c>
      <c r="AJ97">
        <v>1.6632508339016301</v>
      </c>
      <c r="AK97">
        <v>65.621803526807724</v>
      </c>
      <c r="AL97">
        <f t="shared" si="76"/>
        <v>3.3167314814825093</v>
      </c>
      <c r="AM97">
        <v>32.753947549621451</v>
      </c>
      <c r="AN97">
        <v>35.743448951048983</v>
      </c>
      <c r="AO97">
        <v>-7.2897587790201127E-3</v>
      </c>
      <c r="AP97">
        <v>87.951736240355686</v>
      </c>
      <c r="AQ97">
        <v>35</v>
      </c>
      <c r="AR97">
        <v>5</v>
      </c>
      <c r="AS97">
        <f t="shared" si="77"/>
        <v>1</v>
      </c>
      <c r="AT97">
        <f t="shared" si="78"/>
        <v>0</v>
      </c>
      <c r="AU97">
        <f t="shared" si="79"/>
        <v>47105.024777550731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1009.4669997992726</v>
      </c>
      <c r="BI97">
        <f t="shared" si="83"/>
        <v>14.048488927400442</v>
      </c>
      <c r="BJ97" t="e">
        <f t="shared" si="84"/>
        <v>#DIV/0!</v>
      </c>
      <c r="BK97">
        <f t="shared" si="85"/>
        <v>1.3916739160560883E-2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1199.954285714286</v>
      </c>
      <c r="CQ97">
        <f t="shared" si="97"/>
        <v>1009.4669997992726</v>
      </c>
      <c r="CR97">
        <f t="shared" si="98"/>
        <v>0.84125454762501739</v>
      </c>
      <c r="CS97">
        <f t="shared" si="99"/>
        <v>0.16202127691628368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1657204323</v>
      </c>
      <c r="CZ97">
        <v>514.36371428571431</v>
      </c>
      <c r="DA97">
        <v>537.23785714285725</v>
      </c>
      <c r="DB97">
        <v>35.75252857142857</v>
      </c>
      <c r="DC97">
        <v>32.749471428571432</v>
      </c>
      <c r="DD97">
        <v>515.53585714285714</v>
      </c>
      <c r="DE97">
        <v>35.305285714285723</v>
      </c>
      <c r="DF97">
        <v>650.38285714285723</v>
      </c>
      <c r="DG97">
        <v>101.2161428571429</v>
      </c>
      <c r="DH97">
        <v>9.9955114285714283E-2</v>
      </c>
      <c r="DI97">
        <v>34.00047142857143</v>
      </c>
      <c r="DJ97">
        <v>999.89999999999986</v>
      </c>
      <c r="DK97">
        <v>33.19808571428571</v>
      </c>
      <c r="DL97">
        <v>0</v>
      </c>
      <c r="DM97">
        <v>0</v>
      </c>
      <c r="DN97">
        <v>8979.8200000000015</v>
      </c>
      <c r="DO97">
        <v>0</v>
      </c>
      <c r="DP97">
        <v>2104.3814285714279</v>
      </c>
      <c r="DQ97">
        <v>-22.874357142857139</v>
      </c>
      <c r="DR97">
        <v>533.43542857142859</v>
      </c>
      <c r="DS97">
        <v>555.428</v>
      </c>
      <c r="DT97">
        <v>3.0030557142857139</v>
      </c>
      <c r="DU97">
        <v>537.23785714285725</v>
      </c>
      <c r="DV97">
        <v>32.749471428571432</v>
      </c>
      <c r="DW97">
        <v>3.6187357142857151</v>
      </c>
      <c r="DX97">
        <v>3.314777142857142</v>
      </c>
      <c r="DY97">
        <v>27.187371428571431</v>
      </c>
      <c r="DZ97">
        <v>25.699785714285721</v>
      </c>
      <c r="EA97">
        <v>1199.954285714286</v>
      </c>
      <c r="EB97">
        <v>0.95800557142857135</v>
      </c>
      <c r="EC97">
        <v>4.1994657142857141E-2</v>
      </c>
      <c r="ED97">
        <v>0</v>
      </c>
      <c r="EE97">
        <v>781.98971428571429</v>
      </c>
      <c r="EF97">
        <v>5.0001600000000002</v>
      </c>
      <c r="EG97">
        <v>11085.242857142861</v>
      </c>
      <c r="EH97">
        <v>9514.8271428571443</v>
      </c>
      <c r="EI97">
        <v>48.401571428571437</v>
      </c>
      <c r="EJ97">
        <v>51.25</v>
      </c>
      <c r="EK97">
        <v>49.571000000000012</v>
      </c>
      <c r="EL97">
        <v>49.776571428571437</v>
      </c>
      <c r="EM97">
        <v>50.133857142857153</v>
      </c>
      <c r="EN97">
        <v>1144.774285714286</v>
      </c>
      <c r="EO97">
        <v>50.18</v>
      </c>
      <c r="EP97">
        <v>0</v>
      </c>
      <c r="EQ97">
        <v>608905.5</v>
      </c>
      <c r="ER97">
        <v>0</v>
      </c>
      <c r="ES97">
        <v>783.10826923076934</v>
      </c>
      <c r="ET97">
        <v>-10.73459830733715</v>
      </c>
      <c r="EU97">
        <v>-2808.430771472958</v>
      </c>
      <c r="EV97">
        <v>11546.515384615381</v>
      </c>
      <c r="EW97">
        <v>15</v>
      </c>
      <c r="EX97">
        <v>1657194677</v>
      </c>
      <c r="EY97" t="s">
        <v>416</v>
      </c>
      <c r="EZ97">
        <v>1657194677</v>
      </c>
      <c r="FA97">
        <v>1657194677</v>
      </c>
      <c r="FB97">
        <v>4</v>
      </c>
      <c r="FC97">
        <v>-0.154</v>
      </c>
      <c r="FD97">
        <v>6.0000000000000001E-3</v>
      </c>
      <c r="FE97">
        <v>-1.1719999999999999</v>
      </c>
      <c r="FF97">
        <v>0.44700000000000001</v>
      </c>
      <c r="FG97">
        <v>415</v>
      </c>
      <c r="FH97">
        <v>30</v>
      </c>
      <c r="FI97">
        <v>0.27</v>
      </c>
      <c r="FJ97">
        <v>0.12</v>
      </c>
      <c r="FK97">
        <v>-22.590942500000001</v>
      </c>
      <c r="FL97">
        <v>-2.1862277673545609</v>
      </c>
      <c r="FM97">
        <v>0.2129132462853123</v>
      </c>
      <c r="FN97">
        <v>0</v>
      </c>
      <c r="FO97">
        <v>783.66191176470591</v>
      </c>
      <c r="FP97">
        <v>-10.91699007784327</v>
      </c>
      <c r="FQ97">
        <v>1.0966344601887039</v>
      </c>
      <c r="FR97">
        <v>0</v>
      </c>
      <c r="FS97">
        <v>2.9188784999999999</v>
      </c>
      <c r="FT97">
        <v>0.72872915572232166</v>
      </c>
      <c r="FU97">
        <v>7.4624023563126085E-2</v>
      </c>
      <c r="FV97">
        <v>0</v>
      </c>
      <c r="FW97">
        <v>0</v>
      </c>
      <c r="FX97">
        <v>3</v>
      </c>
      <c r="FY97" t="s">
        <v>425</v>
      </c>
      <c r="FZ97">
        <v>3.3686500000000001</v>
      </c>
      <c r="GA97">
        <v>2.8936700000000002</v>
      </c>
      <c r="GB97">
        <v>0.115053</v>
      </c>
      <c r="GC97">
        <v>0.120342</v>
      </c>
      <c r="GD97">
        <v>0.14524699999999999</v>
      </c>
      <c r="GE97">
        <v>0.13952999999999999</v>
      </c>
      <c r="GF97">
        <v>30484.1</v>
      </c>
      <c r="GG97">
        <v>26380.9</v>
      </c>
      <c r="GH97">
        <v>30793.7</v>
      </c>
      <c r="GI97">
        <v>27958.2</v>
      </c>
      <c r="GJ97">
        <v>34697.699999999997</v>
      </c>
      <c r="GK97">
        <v>33968.9</v>
      </c>
      <c r="GL97">
        <v>40160.9</v>
      </c>
      <c r="GM97">
        <v>38998.699999999997</v>
      </c>
      <c r="GN97">
        <v>2.2665500000000001</v>
      </c>
      <c r="GO97">
        <v>1.5298499999999999</v>
      </c>
      <c r="GP97">
        <v>0</v>
      </c>
      <c r="GQ97">
        <v>1.8268800000000002E-2</v>
      </c>
      <c r="GR97">
        <v>999.9</v>
      </c>
      <c r="GS97">
        <v>32.9146</v>
      </c>
      <c r="GT97">
        <v>51.8</v>
      </c>
      <c r="GU97">
        <v>43</v>
      </c>
      <c r="GV97">
        <v>44.456499999999998</v>
      </c>
      <c r="GW97">
        <v>50.723799999999997</v>
      </c>
      <c r="GX97">
        <v>42.8566</v>
      </c>
      <c r="GY97">
        <v>1</v>
      </c>
      <c r="GZ97">
        <v>0.71999199999999997</v>
      </c>
      <c r="HA97">
        <v>2.0042800000000001</v>
      </c>
      <c r="HB97">
        <v>20.1935</v>
      </c>
      <c r="HC97">
        <v>5.2122000000000002</v>
      </c>
      <c r="HD97">
        <v>11.974</v>
      </c>
      <c r="HE97">
        <v>4.9902499999999996</v>
      </c>
      <c r="HF97">
        <v>3.2926500000000001</v>
      </c>
      <c r="HG97">
        <v>7044.2</v>
      </c>
      <c r="HH97">
        <v>9999</v>
      </c>
      <c r="HI97">
        <v>9999</v>
      </c>
      <c r="HJ97">
        <v>658.9</v>
      </c>
      <c r="HK97">
        <v>4.97133</v>
      </c>
      <c r="HL97">
        <v>1.8748499999999999</v>
      </c>
      <c r="HM97">
        <v>1.8711899999999999</v>
      </c>
      <c r="HN97">
        <v>1.8709199999999999</v>
      </c>
      <c r="HO97">
        <v>1.87534</v>
      </c>
      <c r="HP97">
        <v>1.8721000000000001</v>
      </c>
      <c r="HQ97">
        <v>1.86755</v>
      </c>
      <c r="HR97">
        <v>1.8785099999999999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-1.173</v>
      </c>
      <c r="IG97">
        <v>0.44719999999999999</v>
      </c>
      <c r="IH97">
        <v>-1.172199999999918</v>
      </c>
      <c r="II97">
        <v>0</v>
      </c>
      <c r="IJ97">
        <v>0</v>
      </c>
      <c r="IK97">
        <v>0</v>
      </c>
      <c r="IL97">
        <v>0.44723499999999922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160.80000000000001</v>
      </c>
      <c r="IU97">
        <v>160.80000000000001</v>
      </c>
      <c r="IV97">
        <v>1.31104</v>
      </c>
      <c r="IW97">
        <v>2.5866699999999998</v>
      </c>
      <c r="IX97">
        <v>1.49902</v>
      </c>
      <c r="IY97">
        <v>2.2790499999999998</v>
      </c>
      <c r="IZ97">
        <v>1.69678</v>
      </c>
      <c r="JA97">
        <v>2.4108900000000002</v>
      </c>
      <c r="JB97">
        <v>46.708399999999997</v>
      </c>
      <c r="JC97">
        <v>14.132</v>
      </c>
      <c r="JD97">
        <v>18</v>
      </c>
      <c r="JE97">
        <v>669.26300000000003</v>
      </c>
      <c r="JF97">
        <v>270.89499999999998</v>
      </c>
      <c r="JG97">
        <v>30.001300000000001</v>
      </c>
      <c r="JH97">
        <v>36.553899999999999</v>
      </c>
      <c r="JI97">
        <v>30.000599999999999</v>
      </c>
      <c r="JJ97">
        <v>36.2742</v>
      </c>
      <c r="JK97">
        <v>36.273200000000003</v>
      </c>
      <c r="JL97">
        <v>26.316099999999999</v>
      </c>
      <c r="JM97">
        <v>30.110299999999999</v>
      </c>
      <c r="JN97">
        <v>47.412799999999997</v>
      </c>
      <c r="JO97">
        <v>30</v>
      </c>
      <c r="JP97">
        <v>551.74599999999998</v>
      </c>
      <c r="JQ97">
        <v>32.669499999999999</v>
      </c>
      <c r="JR97">
        <v>98.161900000000003</v>
      </c>
      <c r="JS97">
        <v>98.186199999999999</v>
      </c>
    </row>
    <row r="98" spans="1:279" x14ac:dyDescent="0.2">
      <c r="A98">
        <v>83</v>
      </c>
      <c r="B98">
        <v>1657204329</v>
      </c>
      <c r="C98">
        <v>327.5</v>
      </c>
      <c r="D98" t="s">
        <v>584</v>
      </c>
      <c r="E98" t="s">
        <v>585</v>
      </c>
      <c r="F98">
        <v>4</v>
      </c>
      <c r="G98">
        <v>1657204326.6875</v>
      </c>
      <c r="H98">
        <f t="shared" si="50"/>
        <v>3.3172499813219763E-3</v>
      </c>
      <c r="I98">
        <f t="shared" si="51"/>
        <v>3.3172499813219765</v>
      </c>
      <c r="J98">
        <f t="shared" si="52"/>
        <v>14.139573926414839</v>
      </c>
      <c r="K98">
        <f t="shared" si="53"/>
        <v>520.32175000000007</v>
      </c>
      <c r="L98">
        <f t="shared" si="54"/>
        <v>404.72055340314694</v>
      </c>
      <c r="M98">
        <f t="shared" si="55"/>
        <v>41.005251200690246</v>
      </c>
      <c r="N98">
        <f t="shared" si="56"/>
        <v>52.717668733467519</v>
      </c>
      <c r="O98">
        <f t="shared" si="57"/>
        <v>0.22531989184731385</v>
      </c>
      <c r="P98">
        <f t="shared" si="58"/>
        <v>2.7654642624154664</v>
      </c>
      <c r="Q98">
        <f t="shared" si="59"/>
        <v>0.21559516007399304</v>
      </c>
      <c r="R98">
        <f t="shared" si="60"/>
        <v>0.13558572635643962</v>
      </c>
      <c r="S98">
        <f t="shared" si="61"/>
        <v>194.42529448760038</v>
      </c>
      <c r="T98">
        <f t="shared" si="62"/>
        <v>34.309920735834908</v>
      </c>
      <c r="U98">
        <f t="shared" si="63"/>
        <v>33.210700000000003</v>
      </c>
      <c r="V98">
        <f t="shared" si="64"/>
        <v>5.1122270139905197</v>
      </c>
      <c r="W98">
        <f t="shared" si="65"/>
        <v>67.715976208141143</v>
      </c>
      <c r="X98">
        <f t="shared" si="66"/>
        <v>3.6204914040229519</v>
      </c>
      <c r="Y98">
        <f t="shared" si="67"/>
        <v>5.3465837853308225</v>
      </c>
      <c r="Z98">
        <f t="shared" si="68"/>
        <v>1.4917356099675678</v>
      </c>
      <c r="AA98">
        <f t="shared" si="69"/>
        <v>-146.29072417629916</v>
      </c>
      <c r="AB98">
        <f t="shared" si="70"/>
        <v>119.46532302801667</v>
      </c>
      <c r="AC98">
        <f t="shared" si="71"/>
        <v>9.9529177698513465</v>
      </c>
      <c r="AD98">
        <f t="shared" si="72"/>
        <v>177.55281110916923</v>
      </c>
      <c r="AE98">
        <f t="shared" si="73"/>
        <v>23.226137307859158</v>
      </c>
      <c r="AF98">
        <f t="shared" si="74"/>
        <v>3.3563701181950991</v>
      </c>
      <c r="AG98">
        <f t="shared" si="75"/>
        <v>14.139573926414839</v>
      </c>
      <c r="AH98">
        <v>562.85966567900653</v>
      </c>
      <c r="AI98">
        <v>542.65050909090894</v>
      </c>
      <c r="AJ98">
        <v>1.6806141842515769</v>
      </c>
      <c r="AK98">
        <v>65.621803526807724</v>
      </c>
      <c r="AL98">
        <f t="shared" si="76"/>
        <v>3.3172499813219765</v>
      </c>
      <c r="AM98">
        <v>32.745384776833113</v>
      </c>
      <c r="AN98">
        <v>35.728660839160852</v>
      </c>
      <c r="AO98">
        <v>-5.9674326090281438E-3</v>
      </c>
      <c r="AP98">
        <v>87.951736240355686</v>
      </c>
      <c r="AQ98">
        <v>36</v>
      </c>
      <c r="AR98">
        <v>6</v>
      </c>
      <c r="AS98">
        <f t="shared" si="77"/>
        <v>1</v>
      </c>
      <c r="AT98">
        <f t="shared" si="78"/>
        <v>0</v>
      </c>
      <c r="AU98">
        <f t="shared" si="79"/>
        <v>47121.831048285276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1009.5043872992748</v>
      </c>
      <c r="BI98">
        <f t="shared" si="83"/>
        <v>14.139573926414839</v>
      </c>
      <c r="BJ98" t="e">
        <f t="shared" si="84"/>
        <v>#DIV/0!</v>
      </c>
      <c r="BK98">
        <f t="shared" si="85"/>
        <v>1.40064511896203E-2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1199.99875</v>
      </c>
      <c r="CQ98">
        <f t="shared" si="97"/>
        <v>1009.5043872992748</v>
      </c>
      <c r="CR98">
        <f t="shared" si="98"/>
        <v>0.84125453238953352</v>
      </c>
      <c r="CS98">
        <f t="shared" si="99"/>
        <v>0.1620212475117998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1657204326.6875</v>
      </c>
      <c r="CZ98">
        <v>520.32175000000007</v>
      </c>
      <c r="DA98">
        <v>543.36249999999995</v>
      </c>
      <c r="DB98">
        <v>35.734137500000003</v>
      </c>
      <c r="DC98">
        <v>32.748062500000003</v>
      </c>
      <c r="DD98">
        <v>521.49387500000012</v>
      </c>
      <c r="DE98">
        <v>35.286900000000003</v>
      </c>
      <c r="DF98">
        <v>650.30512499999986</v>
      </c>
      <c r="DG98">
        <v>101.217625</v>
      </c>
      <c r="DH98">
        <v>9.9817012499999996E-2</v>
      </c>
      <c r="DI98">
        <v>34.011987499999996</v>
      </c>
      <c r="DJ98">
        <v>999.9</v>
      </c>
      <c r="DK98">
        <v>33.210700000000003</v>
      </c>
      <c r="DL98">
        <v>0</v>
      </c>
      <c r="DM98">
        <v>0</v>
      </c>
      <c r="DN98">
        <v>8983.2800000000007</v>
      </c>
      <c r="DO98">
        <v>0</v>
      </c>
      <c r="DP98">
        <v>1736.79125</v>
      </c>
      <c r="DQ98">
        <v>-23.040900000000001</v>
      </c>
      <c r="DR98">
        <v>539.60400000000004</v>
      </c>
      <c r="DS98">
        <v>561.75900000000001</v>
      </c>
      <c r="DT98">
        <v>2.9860774999999999</v>
      </c>
      <c r="DU98">
        <v>543.36249999999995</v>
      </c>
      <c r="DV98">
        <v>32.748062500000003</v>
      </c>
      <c r="DW98">
        <v>3.61691875</v>
      </c>
      <c r="DX98">
        <v>3.3146775000000002</v>
      </c>
      <c r="DY98">
        <v>27.178812499999999</v>
      </c>
      <c r="DZ98">
        <v>25.699275</v>
      </c>
      <c r="EA98">
        <v>1199.99875</v>
      </c>
      <c r="EB98">
        <v>0.95800675000000002</v>
      </c>
      <c r="EC98">
        <v>4.1993500000000003E-2</v>
      </c>
      <c r="ED98">
        <v>0</v>
      </c>
      <c r="EE98">
        <v>781.59725000000003</v>
      </c>
      <c r="EF98">
        <v>5.0001600000000002</v>
      </c>
      <c r="EG98">
        <v>10963.887500000001</v>
      </c>
      <c r="EH98">
        <v>9515.182499999999</v>
      </c>
      <c r="EI98">
        <v>48.398249999999997</v>
      </c>
      <c r="EJ98">
        <v>51.25</v>
      </c>
      <c r="EK98">
        <v>49.569875000000003</v>
      </c>
      <c r="EL98">
        <v>49.773249999999997</v>
      </c>
      <c r="EM98">
        <v>50.132750000000001</v>
      </c>
      <c r="EN98">
        <v>1144.8175000000001</v>
      </c>
      <c r="EO98">
        <v>50.181250000000013</v>
      </c>
      <c r="EP98">
        <v>0</v>
      </c>
      <c r="EQ98">
        <v>608909.70000004768</v>
      </c>
      <c r="ER98">
        <v>0</v>
      </c>
      <c r="ES98">
        <v>782.37803999999994</v>
      </c>
      <c r="ET98">
        <v>-9.3915384505838286</v>
      </c>
      <c r="EU98">
        <v>-4834.2922993033262</v>
      </c>
      <c r="EV98">
        <v>11317.64</v>
      </c>
      <c r="EW98">
        <v>15</v>
      </c>
      <c r="EX98">
        <v>1657194677</v>
      </c>
      <c r="EY98" t="s">
        <v>416</v>
      </c>
      <c r="EZ98">
        <v>1657194677</v>
      </c>
      <c r="FA98">
        <v>1657194677</v>
      </c>
      <c r="FB98">
        <v>4</v>
      </c>
      <c r="FC98">
        <v>-0.154</v>
      </c>
      <c r="FD98">
        <v>6.0000000000000001E-3</v>
      </c>
      <c r="FE98">
        <v>-1.1719999999999999</v>
      </c>
      <c r="FF98">
        <v>0.44700000000000001</v>
      </c>
      <c r="FG98">
        <v>415</v>
      </c>
      <c r="FH98">
        <v>30</v>
      </c>
      <c r="FI98">
        <v>0.27</v>
      </c>
      <c r="FJ98">
        <v>0.12</v>
      </c>
      <c r="FK98">
        <v>-22.740337499999999</v>
      </c>
      <c r="FL98">
        <v>-2.083232645403402</v>
      </c>
      <c r="FM98">
        <v>0.20240541703163459</v>
      </c>
      <c r="FN98">
        <v>0</v>
      </c>
      <c r="FO98">
        <v>783.05047058823527</v>
      </c>
      <c r="FP98">
        <v>-10.55064935784883</v>
      </c>
      <c r="FQ98">
        <v>1.065951528400638</v>
      </c>
      <c r="FR98">
        <v>0</v>
      </c>
      <c r="FS98">
        <v>2.9489135000000002</v>
      </c>
      <c r="FT98">
        <v>0.5770671669793539</v>
      </c>
      <c r="FU98">
        <v>6.5895044333773675E-2</v>
      </c>
      <c r="FV98">
        <v>0</v>
      </c>
      <c r="FW98">
        <v>0</v>
      </c>
      <c r="FX98">
        <v>3</v>
      </c>
      <c r="FY98" t="s">
        <v>425</v>
      </c>
      <c r="FZ98">
        <v>3.3685900000000002</v>
      </c>
      <c r="GA98">
        <v>2.8935499999999998</v>
      </c>
      <c r="GB98">
        <v>0.116102</v>
      </c>
      <c r="GC98">
        <v>0.12139999999999999</v>
      </c>
      <c r="GD98">
        <v>0.145207</v>
      </c>
      <c r="GE98">
        <v>0.13955400000000001</v>
      </c>
      <c r="GF98">
        <v>30447.5</v>
      </c>
      <c r="GG98">
        <v>26348.6</v>
      </c>
      <c r="GH98">
        <v>30793.3</v>
      </c>
      <c r="GI98">
        <v>27957.7</v>
      </c>
      <c r="GJ98">
        <v>34699</v>
      </c>
      <c r="GK98">
        <v>33967.300000000003</v>
      </c>
      <c r="GL98">
        <v>40160.5</v>
      </c>
      <c r="GM98">
        <v>38998</v>
      </c>
      <c r="GN98">
        <v>2.2663199999999999</v>
      </c>
      <c r="GO98">
        <v>1.5295000000000001</v>
      </c>
      <c r="GP98">
        <v>0</v>
      </c>
      <c r="GQ98">
        <v>1.7218299999999999E-2</v>
      </c>
      <c r="GR98">
        <v>999.9</v>
      </c>
      <c r="GS98">
        <v>32.933700000000002</v>
      </c>
      <c r="GT98">
        <v>51.8</v>
      </c>
      <c r="GU98">
        <v>43</v>
      </c>
      <c r="GV98">
        <v>44.458799999999997</v>
      </c>
      <c r="GW98">
        <v>50.753799999999998</v>
      </c>
      <c r="GX98">
        <v>43.084899999999998</v>
      </c>
      <c r="GY98">
        <v>1</v>
      </c>
      <c r="GZ98">
        <v>0.72036100000000003</v>
      </c>
      <c r="HA98">
        <v>2.0137100000000001</v>
      </c>
      <c r="HB98">
        <v>20.192900000000002</v>
      </c>
      <c r="HC98">
        <v>5.2102500000000003</v>
      </c>
      <c r="HD98">
        <v>11.974</v>
      </c>
      <c r="HE98">
        <v>4.9889999999999999</v>
      </c>
      <c r="HF98">
        <v>3.2919800000000001</v>
      </c>
      <c r="HG98">
        <v>7044.2</v>
      </c>
      <c r="HH98">
        <v>9999</v>
      </c>
      <c r="HI98">
        <v>9999</v>
      </c>
      <c r="HJ98">
        <v>658.9</v>
      </c>
      <c r="HK98">
        <v>4.9713399999999996</v>
      </c>
      <c r="HL98">
        <v>1.87486</v>
      </c>
      <c r="HM98">
        <v>1.8711899999999999</v>
      </c>
      <c r="HN98">
        <v>1.8709100000000001</v>
      </c>
      <c r="HO98">
        <v>1.8753500000000001</v>
      </c>
      <c r="HP98">
        <v>1.8721000000000001</v>
      </c>
      <c r="HQ98">
        <v>1.86754</v>
      </c>
      <c r="HR98">
        <v>1.8785099999999999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-1.173</v>
      </c>
      <c r="IG98">
        <v>0.44719999999999999</v>
      </c>
      <c r="IH98">
        <v>-1.172199999999918</v>
      </c>
      <c r="II98">
        <v>0</v>
      </c>
      <c r="IJ98">
        <v>0</v>
      </c>
      <c r="IK98">
        <v>0</v>
      </c>
      <c r="IL98">
        <v>0.44723499999999922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160.9</v>
      </c>
      <c r="IU98">
        <v>160.9</v>
      </c>
      <c r="IV98">
        <v>1.32446</v>
      </c>
      <c r="IW98">
        <v>2.5927699999999998</v>
      </c>
      <c r="IX98">
        <v>1.49902</v>
      </c>
      <c r="IY98">
        <v>2.2778299999999998</v>
      </c>
      <c r="IZ98">
        <v>1.69678</v>
      </c>
      <c r="JA98">
        <v>2.2778299999999998</v>
      </c>
      <c r="JB98">
        <v>46.737900000000003</v>
      </c>
      <c r="JC98">
        <v>14.1233</v>
      </c>
      <c r="JD98">
        <v>18</v>
      </c>
      <c r="JE98">
        <v>669.13699999999994</v>
      </c>
      <c r="JF98">
        <v>270.75400000000002</v>
      </c>
      <c r="JG98">
        <v>30.002099999999999</v>
      </c>
      <c r="JH98">
        <v>36.560200000000002</v>
      </c>
      <c r="JI98">
        <v>30.000599999999999</v>
      </c>
      <c r="JJ98">
        <v>36.279400000000003</v>
      </c>
      <c r="JK98">
        <v>36.2791</v>
      </c>
      <c r="JL98">
        <v>26.5806</v>
      </c>
      <c r="JM98">
        <v>30.110299999999999</v>
      </c>
      <c r="JN98">
        <v>47.027299999999997</v>
      </c>
      <c r="JO98">
        <v>30</v>
      </c>
      <c r="JP98">
        <v>558.42499999999995</v>
      </c>
      <c r="JQ98">
        <v>32.824599999999997</v>
      </c>
      <c r="JR98">
        <v>98.160899999999998</v>
      </c>
      <c r="JS98">
        <v>98.184399999999997</v>
      </c>
    </row>
    <row r="99" spans="1:279" x14ac:dyDescent="0.2">
      <c r="A99">
        <v>84</v>
      </c>
      <c r="B99">
        <v>1657204332.5</v>
      </c>
      <c r="C99">
        <v>331</v>
      </c>
      <c r="D99" t="s">
        <v>586</v>
      </c>
      <c r="E99" t="s">
        <v>587</v>
      </c>
      <c r="F99">
        <v>4</v>
      </c>
      <c r="G99">
        <v>1657204330.125</v>
      </c>
      <c r="H99">
        <f t="shared" si="50"/>
        <v>3.3337137918230792E-3</v>
      </c>
      <c r="I99">
        <f t="shared" si="51"/>
        <v>3.333713791823079</v>
      </c>
      <c r="J99">
        <f t="shared" si="52"/>
        <v>14.211552174150158</v>
      </c>
      <c r="K99">
        <f t="shared" si="53"/>
        <v>525.91225000000009</v>
      </c>
      <c r="L99">
        <f t="shared" si="54"/>
        <v>410.05725229488507</v>
      </c>
      <c r="M99">
        <f t="shared" si="55"/>
        <v>41.546421786300364</v>
      </c>
      <c r="N99">
        <f t="shared" si="56"/>
        <v>53.284686562181292</v>
      </c>
      <c r="O99">
        <f t="shared" si="57"/>
        <v>0.22626661364700792</v>
      </c>
      <c r="P99">
        <f t="shared" si="58"/>
        <v>2.7647694984009816</v>
      </c>
      <c r="Q99">
        <f t="shared" si="59"/>
        <v>0.21645955215410592</v>
      </c>
      <c r="R99">
        <f t="shared" si="60"/>
        <v>0.13613292223747503</v>
      </c>
      <c r="S99">
        <f t="shared" si="61"/>
        <v>194.42669098760319</v>
      </c>
      <c r="T99">
        <f t="shared" si="62"/>
        <v>34.310739791473459</v>
      </c>
      <c r="U99">
        <f t="shared" si="63"/>
        <v>33.212899999999998</v>
      </c>
      <c r="V99">
        <f t="shared" si="64"/>
        <v>5.1128580193146638</v>
      </c>
      <c r="W99">
        <f t="shared" si="65"/>
        <v>67.681144979264403</v>
      </c>
      <c r="X99">
        <f t="shared" si="66"/>
        <v>3.6196863433483326</v>
      </c>
      <c r="Y99">
        <f t="shared" si="67"/>
        <v>5.3481458454305146</v>
      </c>
      <c r="Z99">
        <f t="shared" si="68"/>
        <v>1.4931716759663312</v>
      </c>
      <c r="AA99">
        <f t="shared" si="69"/>
        <v>-147.01677821939779</v>
      </c>
      <c r="AB99">
        <f t="shared" si="70"/>
        <v>119.88806220331631</v>
      </c>
      <c r="AC99">
        <f t="shared" si="71"/>
        <v>9.9910106836310089</v>
      </c>
      <c r="AD99">
        <f t="shared" si="72"/>
        <v>177.28898565515271</v>
      </c>
      <c r="AE99">
        <f t="shared" si="73"/>
        <v>23.365714677843744</v>
      </c>
      <c r="AF99">
        <f t="shared" si="74"/>
        <v>3.3371459858657522</v>
      </c>
      <c r="AG99">
        <f t="shared" si="75"/>
        <v>14.211552174150158</v>
      </c>
      <c r="AH99">
        <v>568.90163426128333</v>
      </c>
      <c r="AI99">
        <v>548.57123636363622</v>
      </c>
      <c r="AJ99">
        <v>1.6941059336245829</v>
      </c>
      <c r="AK99">
        <v>65.621803526807724</v>
      </c>
      <c r="AL99">
        <f t="shared" si="76"/>
        <v>3.333713791823079</v>
      </c>
      <c r="AM99">
        <v>32.751771713205201</v>
      </c>
      <c r="AN99">
        <v>35.723885314685333</v>
      </c>
      <c r="AO99">
        <v>-1.189086597956332E-3</v>
      </c>
      <c r="AP99">
        <v>87.951736240355686</v>
      </c>
      <c r="AQ99">
        <v>35</v>
      </c>
      <c r="AR99">
        <v>5</v>
      </c>
      <c r="AS99">
        <f t="shared" si="77"/>
        <v>1</v>
      </c>
      <c r="AT99">
        <f t="shared" si="78"/>
        <v>0</v>
      </c>
      <c r="AU99">
        <f t="shared" si="79"/>
        <v>47101.987641736829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1009.5117372992761</v>
      </c>
      <c r="BI99">
        <f t="shared" si="83"/>
        <v>14.211552174150158</v>
      </c>
      <c r="BJ99" t="e">
        <f t="shared" si="84"/>
        <v>#DIV/0!</v>
      </c>
      <c r="BK99">
        <f t="shared" si="85"/>
        <v>1.4077649272478994E-2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1200.0074999999999</v>
      </c>
      <c r="CQ99">
        <f t="shared" si="97"/>
        <v>1009.5117372992761</v>
      </c>
      <c r="CR99">
        <f t="shared" si="98"/>
        <v>0.84125452324195982</v>
      </c>
      <c r="CS99">
        <f t="shared" si="99"/>
        <v>0.16202122985698272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1657204330.125</v>
      </c>
      <c r="CZ99">
        <v>525.91225000000009</v>
      </c>
      <c r="DA99">
        <v>549.08812499999999</v>
      </c>
      <c r="DB99">
        <v>35.725787500000003</v>
      </c>
      <c r="DC99">
        <v>32.756999999999998</v>
      </c>
      <c r="DD99">
        <v>527.08437499999991</v>
      </c>
      <c r="DE99">
        <v>35.278550000000003</v>
      </c>
      <c r="DF99">
        <v>650.35112499999991</v>
      </c>
      <c r="DG99">
        <v>101.21837499999999</v>
      </c>
      <c r="DH99">
        <v>0.1002129625</v>
      </c>
      <c r="DI99">
        <v>34.017225000000003</v>
      </c>
      <c r="DJ99">
        <v>999.9</v>
      </c>
      <c r="DK99">
        <v>33.212899999999998</v>
      </c>
      <c r="DL99">
        <v>0</v>
      </c>
      <c r="DM99">
        <v>0</v>
      </c>
      <c r="DN99">
        <v>8979.5287500000013</v>
      </c>
      <c r="DO99">
        <v>0</v>
      </c>
      <c r="DP99">
        <v>1486.6487500000001</v>
      </c>
      <c r="DQ99">
        <v>-23.175850000000001</v>
      </c>
      <c r="DR99">
        <v>545.39699999999993</v>
      </c>
      <c r="DS99">
        <v>567.68362499999989</v>
      </c>
      <c r="DT99">
        <v>2.96879625</v>
      </c>
      <c r="DU99">
        <v>549.08812499999999</v>
      </c>
      <c r="DV99">
        <v>32.756999999999998</v>
      </c>
      <c r="DW99">
        <v>3.6161062500000001</v>
      </c>
      <c r="DX99">
        <v>3.31560875</v>
      </c>
      <c r="DY99">
        <v>27.1749875</v>
      </c>
      <c r="DZ99">
        <v>25.704000000000001</v>
      </c>
      <c r="EA99">
        <v>1200.0074999999999</v>
      </c>
      <c r="EB99">
        <v>0.95800812499999999</v>
      </c>
      <c r="EC99">
        <v>4.1992149999999992E-2</v>
      </c>
      <c r="ED99">
        <v>0</v>
      </c>
      <c r="EE99">
        <v>781.27025000000003</v>
      </c>
      <c r="EF99">
        <v>5.0001600000000002</v>
      </c>
      <c r="EG99">
        <v>10700.012500000001</v>
      </c>
      <c r="EH99">
        <v>9515.2649999999994</v>
      </c>
      <c r="EI99">
        <v>48.398249999999997</v>
      </c>
      <c r="EJ99">
        <v>51.234250000000003</v>
      </c>
      <c r="EK99">
        <v>49.632499999999993</v>
      </c>
      <c r="EL99">
        <v>49.757750000000001</v>
      </c>
      <c r="EM99">
        <v>50.132750000000001</v>
      </c>
      <c r="EN99">
        <v>1144.8262500000001</v>
      </c>
      <c r="EO99">
        <v>50.181250000000013</v>
      </c>
      <c r="EP99">
        <v>0</v>
      </c>
      <c r="EQ99">
        <v>608913.29999995232</v>
      </c>
      <c r="ER99">
        <v>0</v>
      </c>
      <c r="ES99">
        <v>781.88767999999993</v>
      </c>
      <c r="ET99">
        <v>-7.3239230671021174</v>
      </c>
      <c r="EU99">
        <v>-4809.6615290175814</v>
      </c>
      <c r="EV99">
        <v>11071.288</v>
      </c>
      <c r="EW99">
        <v>15</v>
      </c>
      <c r="EX99">
        <v>1657194677</v>
      </c>
      <c r="EY99" t="s">
        <v>416</v>
      </c>
      <c r="EZ99">
        <v>1657194677</v>
      </c>
      <c r="FA99">
        <v>1657194677</v>
      </c>
      <c r="FB99">
        <v>4</v>
      </c>
      <c r="FC99">
        <v>-0.154</v>
      </c>
      <c r="FD99">
        <v>6.0000000000000001E-3</v>
      </c>
      <c r="FE99">
        <v>-1.1719999999999999</v>
      </c>
      <c r="FF99">
        <v>0.44700000000000001</v>
      </c>
      <c r="FG99">
        <v>415</v>
      </c>
      <c r="FH99">
        <v>30</v>
      </c>
      <c r="FI99">
        <v>0.27</v>
      </c>
      <c r="FJ99">
        <v>0.12</v>
      </c>
      <c r="FK99">
        <v>-22.880759999999999</v>
      </c>
      <c r="FL99">
        <v>-2.2159227016885268</v>
      </c>
      <c r="FM99">
        <v>0.21559302145477691</v>
      </c>
      <c r="FN99">
        <v>0</v>
      </c>
      <c r="FO99">
        <v>782.36776470588222</v>
      </c>
      <c r="FP99">
        <v>-8.6570206237299558</v>
      </c>
      <c r="FQ99">
        <v>0.88425645264733088</v>
      </c>
      <c r="FR99">
        <v>0</v>
      </c>
      <c r="FS99">
        <v>2.9733204999999998</v>
      </c>
      <c r="FT99">
        <v>0.18291174484051731</v>
      </c>
      <c r="FU99">
        <v>4.119337810558877E-2</v>
      </c>
      <c r="FV99">
        <v>0</v>
      </c>
      <c r="FW99">
        <v>0</v>
      </c>
      <c r="FX99">
        <v>3</v>
      </c>
      <c r="FY99" t="s">
        <v>425</v>
      </c>
      <c r="FZ99">
        <v>3.3685499999999999</v>
      </c>
      <c r="GA99">
        <v>2.8936899999999999</v>
      </c>
      <c r="GB99">
        <v>0.117022</v>
      </c>
      <c r="GC99">
        <v>0.122362</v>
      </c>
      <c r="GD99">
        <v>0.14519399999999999</v>
      </c>
      <c r="GE99">
        <v>0.139572</v>
      </c>
      <c r="GF99">
        <v>30414.9</v>
      </c>
      <c r="GG99">
        <v>26319.200000000001</v>
      </c>
      <c r="GH99">
        <v>30792.400000000001</v>
      </c>
      <c r="GI99">
        <v>27957.200000000001</v>
      </c>
      <c r="GJ99">
        <v>34698.400000000001</v>
      </c>
      <c r="GK99">
        <v>33966.199999999997</v>
      </c>
      <c r="GL99">
        <v>40159.1</v>
      </c>
      <c r="GM99">
        <v>38997.599999999999</v>
      </c>
      <c r="GN99">
        <v>2.2671700000000001</v>
      </c>
      <c r="GO99">
        <v>1.5293000000000001</v>
      </c>
      <c r="GP99">
        <v>0</v>
      </c>
      <c r="GQ99">
        <v>1.6398699999999999E-2</v>
      </c>
      <c r="GR99">
        <v>999.9</v>
      </c>
      <c r="GS99">
        <v>32.946199999999997</v>
      </c>
      <c r="GT99">
        <v>51.8</v>
      </c>
      <c r="GU99">
        <v>43</v>
      </c>
      <c r="GV99">
        <v>44.461100000000002</v>
      </c>
      <c r="GW99">
        <v>50.723799999999997</v>
      </c>
      <c r="GX99">
        <v>43.233199999999997</v>
      </c>
      <c r="GY99">
        <v>1</v>
      </c>
      <c r="GZ99">
        <v>0.72082100000000005</v>
      </c>
      <c r="HA99">
        <v>2.0222500000000001</v>
      </c>
      <c r="HB99">
        <v>20.1934</v>
      </c>
      <c r="HC99">
        <v>5.2132500000000004</v>
      </c>
      <c r="HD99">
        <v>11.974</v>
      </c>
      <c r="HE99">
        <v>4.9897</v>
      </c>
      <c r="HF99">
        <v>3.2925300000000002</v>
      </c>
      <c r="HG99">
        <v>7044.2</v>
      </c>
      <c r="HH99">
        <v>9999</v>
      </c>
      <c r="HI99">
        <v>9999</v>
      </c>
      <c r="HJ99">
        <v>658.9</v>
      </c>
      <c r="HK99">
        <v>4.9713399999999996</v>
      </c>
      <c r="HL99">
        <v>1.8748499999999999</v>
      </c>
      <c r="HM99">
        <v>1.8711899999999999</v>
      </c>
      <c r="HN99">
        <v>1.8709</v>
      </c>
      <c r="HO99">
        <v>1.87538</v>
      </c>
      <c r="HP99">
        <v>1.8721000000000001</v>
      </c>
      <c r="HQ99">
        <v>1.8675600000000001</v>
      </c>
      <c r="HR99">
        <v>1.87852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-1.173</v>
      </c>
      <c r="IG99">
        <v>0.44729999999999998</v>
      </c>
      <c r="IH99">
        <v>-1.172199999999918</v>
      </c>
      <c r="II99">
        <v>0</v>
      </c>
      <c r="IJ99">
        <v>0</v>
      </c>
      <c r="IK99">
        <v>0</v>
      </c>
      <c r="IL99">
        <v>0.44723499999999922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160.9</v>
      </c>
      <c r="IU99">
        <v>160.9</v>
      </c>
      <c r="IV99">
        <v>1.33423</v>
      </c>
      <c r="IW99">
        <v>2.5939899999999998</v>
      </c>
      <c r="IX99">
        <v>1.49902</v>
      </c>
      <c r="IY99">
        <v>2.2790499999999998</v>
      </c>
      <c r="IZ99">
        <v>1.69678</v>
      </c>
      <c r="JA99">
        <v>2.2570800000000002</v>
      </c>
      <c r="JB99">
        <v>46.737900000000003</v>
      </c>
      <c r="JC99">
        <v>14.1233</v>
      </c>
      <c r="JD99">
        <v>18</v>
      </c>
      <c r="JE99">
        <v>669.86</v>
      </c>
      <c r="JF99">
        <v>270.67899999999997</v>
      </c>
      <c r="JG99">
        <v>30.002500000000001</v>
      </c>
      <c r="JH99">
        <v>36.5657</v>
      </c>
      <c r="JI99">
        <v>30.000699999999998</v>
      </c>
      <c r="JJ99">
        <v>36.2836</v>
      </c>
      <c r="JK99">
        <v>36.2836</v>
      </c>
      <c r="JL99">
        <v>26.808299999999999</v>
      </c>
      <c r="JM99">
        <v>30.110299999999999</v>
      </c>
      <c r="JN99">
        <v>47.027299999999997</v>
      </c>
      <c r="JO99">
        <v>30</v>
      </c>
      <c r="JP99">
        <v>565.11300000000006</v>
      </c>
      <c r="JQ99">
        <v>32.8611</v>
      </c>
      <c r="JR99">
        <v>98.157700000000006</v>
      </c>
      <c r="JS99">
        <v>98.183099999999996</v>
      </c>
    </row>
    <row r="100" spans="1:279" x14ac:dyDescent="0.2">
      <c r="A100">
        <v>85</v>
      </c>
      <c r="B100">
        <v>1657204336.5</v>
      </c>
      <c r="C100">
        <v>335</v>
      </c>
      <c r="D100" t="s">
        <v>588</v>
      </c>
      <c r="E100" t="s">
        <v>589</v>
      </c>
      <c r="F100">
        <v>4</v>
      </c>
      <c r="G100">
        <v>1657204334.5</v>
      </c>
      <c r="H100">
        <f t="shared" si="50"/>
        <v>3.3209702567498817E-3</v>
      </c>
      <c r="I100">
        <f t="shared" si="51"/>
        <v>3.3209702567498818</v>
      </c>
      <c r="J100">
        <f t="shared" si="52"/>
        <v>14.572204450275736</v>
      </c>
      <c r="K100">
        <f t="shared" si="53"/>
        <v>533.07114285714283</v>
      </c>
      <c r="L100">
        <f t="shared" si="54"/>
        <v>413.94048786310066</v>
      </c>
      <c r="M100">
        <f t="shared" si="55"/>
        <v>41.939133030262909</v>
      </c>
      <c r="N100">
        <f t="shared" si="56"/>
        <v>54.009071908601996</v>
      </c>
      <c r="O100">
        <f t="shared" si="57"/>
        <v>0.22520074702192833</v>
      </c>
      <c r="P100">
        <f t="shared" si="58"/>
        <v>2.7678280724057158</v>
      </c>
      <c r="Q100">
        <f t="shared" si="59"/>
        <v>0.21549397088848476</v>
      </c>
      <c r="R100">
        <f t="shared" si="60"/>
        <v>0.13552098055947237</v>
      </c>
      <c r="S100">
        <f t="shared" si="61"/>
        <v>194.41684032686754</v>
      </c>
      <c r="T100">
        <f t="shared" si="62"/>
        <v>34.315144265888684</v>
      </c>
      <c r="U100">
        <f t="shared" si="63"/>
        <v>33.213971428571433</v>
      </c>
      <c r="V100">
        <f t="shared" si="64"/>
        <v>5.1131653516367983</v>
      </c>
      <c r="W100">
        <f t="shared" si="65"/>
        <v>67.6645928898092</v>
      </c>
      <c r="X100">
        <f t="shared" si="66"/>
        <v>3.6190613409009167</v>
      </c>
      <c r="Y100">
        <f t="shared" si="67"/>
        <v>5.3485304297840166</v>
      </c>
      <c r="Z100">
        <f t="shared" si="68"/>
        <v>1.4941040107358816</v>
      </c>
      <c r="AA100">
        <f t="shared" si="69"/>
        <v>-146.45478832266977</v>
      </c>
      <c r="AB100">
        <f t="shared" si="70"/>
        <v>120.05319889960899</v>
      </c>
      <c r="AC100">
        <f t="shared" si="71"/>
        <v>9.9938322461012596</v>
      </c>
      <c r="AD100">
        <f t="shared" si="72"/>
        <v>178.00908314990801</v>
      </c>
      <c r="AE100">
        <f t="shared" si="73"/>
        <v>23.726020209907286</v>
      </c>
      <c r="AF100">
        <f t="shared" si="74"/>
        <v>3.3291425473941896</v>
      </c>
      <c r="AG100">
        <f t="shared" si="75"/>
        <v>14.572204450275736</v>
      </c>
      <c r="AH100">
        <v>576.03234864577325</v>
      </c>
      <c r="AI100">
        <v>555.35902424242431</v>
      </c>
      <c r="AJ100">
        <v>1.693887621252228</v>
      </c>
      <c r="AK100">
        <v>65.621803526807724</v>
      </c>
      <c r="AL100">
        <f t="shared" si="76"/>
        <v>3.3209702567498818</v>
      </c>
      <c r="AM100">
        <v>32.761846512376707</v>
      </c>
      <c r="AN100">
        <v>35.716771328671364</v>
      </c>
      <c r="AO100">
        <v>-9.5706829884378321E-5</v>
      </c>
      <c r="AP100">
        <v>87.951736240355686</v>
      </c>
      <c r="AQ100">
        <v>35</v>
      </c>
      <c r="AR100">
        <v>5</v>
      </c>
      <c r="AS100">
        <f t="shared" si="77"/>
        <v>1</v>
      </c>
      <c r="AT100">
        <f t="shared" si="78"/>
        <v>0</v>
      </c>
      <c r="AU100">
        <f t="shared" si="79"/>
        <v>47185.638170285078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1009.4598426564079</v>
      </c>
      <c r="BI100">
        <f t="shared" si="83"/>
        <v>14.572204450275736</v>
      </c>
      <c r="BJ100" t="e">
        <f t="shared" si="84"/>
        <v>#DIV/0!</v>
      </c>
      <c r="BK100">
        <f t="shared" si="85"/>
        <v>1.4435645515059593E-2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1199.9457142857141</v>
      </c>
      <c r="CQ100">
        <f t="shared" si="97"/>
        <v>1009.4598426564079</v>
      </c>
      <c r="CR100">
        <f t="shared" si="98"/>
        <v>0.84125459230237276</v>
      </c>
      <c r="CS100">
        <f t="shared" si="99"/>
        <v>0.16202136314357948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1657204334.5</v>
      </c>
      <c r="CZ100">
        <v>533.07114285714283</v>
      </c>
      <c r="DA100">
        <v>556.59742857142851</v>
      </c>
      <c r="DB100">
        <v>35.720242857142857</v>
      </c>
      <c r="DC100">
        <v>32.758571428571443</v>
      </c>
      <c r="DD100">
        <v>534.24357142857139</v>
      </c>
      <c r="DE100">
        <v>35.273014285714289</v>
      </c>
      <c r="DF100">
        <v>650.35400000000004</v>
      </c>
      <c r="DG100">
        <v>101.21685714285709</v>
      </c>
      <c r="DH100">
        <v>9.996075714285714E-2</v>
      </c>
      <c r="DI100">
        <v>34.018514285714289</v>
      </c>
      <c r="DJ100">
        <v>999.89999999999986</v>
      </c>
      <c r="DK100">
        <v>33.213971428571433</v>
      </c>
      <c r="DL100">
        <v>0</v>
      </c>
      <c r="DM100">
        <v>0</v>
      </c>
      <c r="DN100">
        <v>8995.8914285714291</v>
      </c>
      <c r="DO100">
        <v>0</v>
      </c>
      <c r="DP100">
        <v>1222.888571428572</v>
      </c>
      <c r="DQ100">
        <v>-23.525957142857141</v>
      </c>
      <c r="DR100">
        <v>552.81799999999998</v>
      </c>
      <c r="DS100">
        <v>575.44814285714278</v>
      </c>
      <c r="DT100">
        <v>2.9616728571428572</v>
      </c>
      <c r="DU100">
        <v>556.59742857142851</v>
      </c>
      <c r="DV100">
        <v>32.758571428571443</v>
      </c>
      <c r="DW100">
        <v>3.6154899999999999</v>
      </c>
      <c r="DX100">
        <v>3.3157199999999998</v>
      </c>
      <c r="DY100">
        <v>27.172042857142859</v>
      </c>
      <c r="DZ100">
        <v>25.704557142857141</v>
      </c>
      <c r="EA100">
        <v>1199.9457142857141</v>
      </c>
      <c r="EB100">
        <v>0.95800714285714272</v>
      </c>
      <c r="EC100">
        <v>4.1993114285714277E-2</v>
      </c>
      <c r="ED100">
        <v>0</v>
      </c>
      <c r="EE100">
        <v>780.72528571428575</v>
      </c>
      <c r="EF100">
        <v>5.0001600000000002</v>
      </c>
      <c r="EG100">
        <v>10275.4</v>
      </c>
      <c r="EH100">
        <v>9514.7528571428575</v>
      </c>
      <c r="EI100">
        <v>48.428428571428583</v>
      </c>
      <c r="EJ100">
        <v>51.25</v>
      </c>
      <c r="EK100">
        <v>49.615714285714283</v>
      </c>
      <c r="EL100">
        <v>49.848000000000013</v>
      </c>
      <c r="EM100">
        <v>50.142714285714291</v>
      </c>
      <c r="EN100">
        <v>1144.764285714286</v>
      </c>
      <c r="EO100">
        <v>50.181428571428569</v>
      </c>
      <c r="EP100">
        <v>0</v>
      </c>
      <c r="EQ100">
        <v>608917.5</v>
      </c>
      <c r="ER100">
        <v>0</v>
      </c>
      <c r="ES100">
        <v>781.38607692307676</v>
      </c>
      <c r="ET100">
        <v>-6.0962735109631563</v>
      </c>
      <c r="EU100">
        <v>-4202.540172768352</v>
      </c>
      <c r="EV100">
        <v>10718.196153846149</v>
      </c>
      <c r="EW100">
        <v>15</v>
      </c>
      <c r="EX100">
        <v>1657194677</v>
      </c>
      <c r="EY100" t="s">
        <v>416</v>
      </c>
      <c r="EZ100">
        <v>1657194677</v>
      </c>
      <c r="FA100">
        <v>1657194677</v>
      </c>
      <c r="FB100">
        <v>4</v>
      </c>
      <c r="FC100">
        <v>-0.154</v>
      </c>
      <c r="FD100">
        <v>6.0000000000000001E-3</v>
      </c>
      <c r="FE100">
        <v>-1.1719999999999999</v>
      </c>
      <c r="FF100">
        <v>0.44700000000000001</v>
      </c>
      <c r="FG100">
        <v>415</v>
      </c>
      <c r="FH100">
        <v>30</v>
      </c>
      <c r="FI100">
        <v>0.27</v>
      </c>
      <c r="FJ100">
        <v>0.12</v>
      </c>
      <c r="FK100">
        <v>-23.067315000000001</v>
      </c>
      <c r="FL100">
        <v>-2.7188848030018788</v>
      </c>
      <c r="FM100">
        <v>0.26933416934173032</v>
      </c>
      <c r="FN100">
        <v>0</v>
      </c>
      <c r="FO100">
        <v>781.80926470588247</v>
      </c>
      <c r="FP100">
        <v>-7.7368220071234433</v>
      </c>
      <c r="FQ100">
        <v>0.79946777549094739</v>
      </c>
      <c r="FR100">
        <v>0</v>
      </c>
      <c r="FS100">
        <v>2.9852857500000001</v>
      </c>
      <c r="FT100">
        <v>-0.170786228893061</v>
      </c>
      <c r="FU100">
        <v>2.0152617433909191E-2</v>
      </c>
      <c r="FV100">
        <v>0</v>
      </c>
      <c r="FW100">
        <v>0</v>
      </c>
      <c r="FX100">
        <v>3</v>
      </c>
      <c r="FY100" t="s">
        <v>425</v>
      </c>
      <c r="FZ100">
        <v>3.3687200000000002</v>
      </c>
      <c r="GA100">
        <v>2.8937499999999998</v>
      </c>
      <c r="GB100">
        <v>0.118075</v>
      </c>
      <c r="GC100">
        <v>0.123433</v>
      </c>
      <c r="GD100">
        <v>0.145173</v>
      </c>
      <c r="GE100">
        <v>0.13955899999999999</v>
      </c>
      <c r="GF100">
        <v>30378.2</v>
      </c>
      <c r="GG100">
        <v>26287.5</v>
      </c>
      <c r="GH100">
        <v>30792.1</v>
      </c>
      <c r="GI100">
        <v>27957.8</v>
      </c>
      <c r="GJ100">
        <v>34699.1</v>
      </c>
      <c r="GK100">
        <v>33967.1</v>
      </c>
      <c r="GL100">
        <v>40158.9</v>
      </c>
      <c r="GM100">
        <v>38997.9</v>
      </c>
      <c r="GN100">
        <v>2.2672500000000002</v>
      </c>
      <c r="GO100">
        <v>1.52915</v>
      </c>
      <c r="GP100">
        <v>0</v>
      </c>
      <c r="GQ100">
        <v>1.5675999999999999E-2</v>
      </c>
      <c r="GR100">
        <v>999.9</v>
      </c>
      <c r="GS100">
        <v>32.959899999999998</v>
      </c>
      <c r="GT100">
        <v>51.8</v>
      </c>
      <c r="GU100">
        <v>43</v>
      </c>
      <c r="GV100">
        <v>44.458799999999997</v>
      </c>
      <c r="GW100">
        <v>50.843800000000002</v>
      </c>
      <c r="GX100">
        <v>42.696300000000001</v>
      </c>
      <c r="GY100">
        <v>1</v>
      </c>
      <c r="GZ100">
        <v>0.72120899999999999</v>
      </c>
      <c r="HA100">
        <v>2.0300099999999999</v>
      </c>
      <c r="HB100">
        <v>20.193100000000001</v>
      </c>
      <c r="HC100">
        <v>5.2135499999999997</v>
      </c>
      <c r="HD100">
        <v>11.974</v>
      </c>
      <c r="HE100">
        <v>4.9901499999999999</v>
      </c>
      <c r="HF100">
        <v>3.2925</v>
      </c>
      <c r="HG100">
        <v>7044.4</v>
      </c>
      <c r="HH100">
        <v>9999</v>
      </c>
      <c r="HI100">
        <v>9999</v>
      </c>
      <c r="HJ100">
        <v>658.9</v>
      </c>
      <c r="HK100">
        <v>4.9713200000000004</v>
      </c>
      <c r="HL100">
        <v>1.8748499999999999</v>
      </c>
      <c r="HM100">
        <v>1.8711899999999999</v>
      </c>
      <c r="HN100">
        <v>1.8709100000000001</v>
      </c>
      <c r="HO100">
        <v>1.87537</v>
      </c>
      <c r="HP100">
        <v>1.8721000000000001</v>
      </c>
      <c r="HQ100">
        <v>1.8675600000000001</v>
      </c>
      <c r="HR100">
        <v>1.87852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-1.1719999999999999</v>
      </c>
      <c r="IG100">
        <v>0.44719999999999999</v>
      </c>
      <c r="IH100">
        <v>-1.172199999999918</v>
      </c>
      <c r="II100">
        <v>0</v>
      </c>
      <c r="IJ100">
        <v>0</v>
      </c>
      <c r="IK100">
        <v>0</v>
      </c>
      <c r="IL100">
        <v>0.44723499999999922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161</v>
      </c>
      <c r="IU100">
        <v>161</v>
      </c>
      <c r="IV100">
        <v>1.3476600000000001</v>
      </c>
      <c r="IW100">
        <v>2.5842299999999998</v>
      </c>
      <c r="IX100">
        <v>1.49902</v>
      </c>
      <c r="IY100">
        <v>2.2778299999999998</v>
      </c>
      <c r="IZ100">
        <v>1.69678</v>
      </c>
      <c r="JA100">
        <v>2.4084500000000002</v>
      </c>
      <c r="JB100">
        <v>46.737900000000003</v>
      </c>
      <c r="JC100">
        <v>14.1408</v>
      </c>
      <c r="JD100">
        <v>18</v>
      </c>
      <c r="JE100">
        <v>669.976</v>
      </c>
      <c r="JF100">
        <v>270.637</v>
      </c>
      <c r="JG100">
        <v>30.002300000000002</v>
      </c>
      <c r="JH100">
        <v>36.572499999999998</v>
      </c>
      <c r="JI100">
        <v>30.000599999999999</v>
      </c>
      <c r="JJ100">
        <v>36.289000000000001</v>
      </c>
      <c r="JK100">
        <v>36.290199999999999</v>
      </c>
      <c r="JL100">
        <v>27.066700000000001</v>
      </c>
      <c r="JM100">
        <v>30.110299999999999</v>
      </c>
      <c r="JN100">
        <v>47.027299999999997</v>
      </c>
      <c r="JO100">
        <v>30</v>
      </c>
      <c r="JP100">
        <v>571.79899999999998</v>
      </c>
      <c r="JQ100">
        <v>32.913200000000003</v>
      </c>
      <c r="JR100">
        <v>98.1571</v>
      </c>
      <c r="JS100">
        <v>98.184399999999997</v>
      </c>
    </row>
    <row r="101" spans="1:279" x14ac:dyDescent="0.2">
      <c r="A101">
        <v>86</v>
      </c>
      <c r="B101">
        <v>1657204340.5</v>
      </c>
      <c r="C101">
        <v>339</v>
      </c>
      <c r="D101" t="s">
        <v>590</v>
      </c>
      <c r="E101" t="s">
        <v>591</v>
      </c>
      <c r="F101">
        <v>4</v>
      </c>
      <c r="G101">
        <v>1657204338.1875</v>
      </c>
      <c r="H101">
        <f t="shared" si="50"/>
        <v>3.3240977605180225E-3</v>
      </c>
      <c r="I101">
        <f t="shared" si="51"/>
        <v>3.3240977605180224</v>
      </c>
      <c r="J101">
        <f t="shared" si="52"/>
        <v>14.656437716303973</v>
      </c>
      <c r="K101">
        <f t="shared" si="53"/>
        <v>539.09812499999998</v>
      </c>
      <c r="L101">
        <f t="shared" si="54"/>
        <v>419.23905842194034</v>
      </c>
      <c r="M101">
        <f t="shared" si="55"/>
        <v>42.476368461393797</v>
      </c>
      <c r="N101">
        <f t="shared" si="56"/>
        <v>54.620222363203709</v>
      </c>
      <c r="O101">
        <f t="shared" si="57"/>
        <v>0.22528247990634331</v>
      </c>
      <c r="P101">
        <f t="shared" si="58"/>
        <v>2.7684989333132184</v>
      </c>
      <c r="Q101">
        <f t="shared" si="59"/>
        <v>0.21557106475081839</v>
      </c>
      <c r="R101">
        <f t="shared" si="60"/>
        <v>0.13556956034142373</v>
      </c>
      <c r="S101">
        <f t="shared" si="61"/>
        <v>194.42411511256861</v>
      </c>
      <c r="T101">
        <f t="shared" si="62"/>
        <v>34.308907002690219</v>
      </c>
      <c r="U101">
        <f t="shared" si="63"/>
        <v>33.215425000000003</v>
      </c>
      <c r="V101">
        <f t="shared" si="64"/>
        <v>5.1135823248459769</v>
      </c>
      <c r="W101">
        <f t="shared" si="65"/>
        <v>67.676042265116109</v>
      </c>
      <c r="X101">
        <f t="shared" si="66"/>
        <v>3.6185909188799177</v>
      </c>
      <c r="Y101">
        <f t="shared" si="67"/>
        <v>5.3469304613061501</v>
      </c>
      <c r="Z101">
        <f t="shared" si="68"/>
        <v>1.4949914059660592</v>
      </c>
      <c r="AA101">
        <f t="shared" si="69"/>
        <v>-146.5927112388448</v>
      </c>
      <c r="AB101">
        <f t="shared" si="70"/>
        <v>119.06469575375469</v>
      </c>
      <c r="AC101">
        <f t="shared" si="71"/>
        <v>9.9089526475354806</v>
      </c>
      <c r="AD101">
        <f t="shared" si="72"/>
        <v>176.80505227501396</v>
      </c>
      <c r="AE101">
        <f t="shared" si="73"/>
        <v>23.785595259219495</v>
      </c>
      <c r="AF101">
        <f t="shared" si="74"/>
        <v>3.3204510444900728</v>
      </c>
      <c r="AG101">
        <f t="shared" si="75"/>
        <v>14.656437716303973</v>
      </c>
      <c r="AH101">
        <v>582.84305694853981</v>
      </c>
      <c r="AI101">
        <v>562.12275757575719</v>
      </c>
      <c r="AJ101">
        <v>1.6854755733299089</v>
      </c>
      <c r="AK101">
        <v>65.621803526807724</v>
      </c>
      <c r="AL101">
        <f t="shared" si="76"/>
        <v>3.3240977605180224</v>
      </c>
      <c r="AM101">
        <v>32.756383083603687</v>
      </c>
      <c r="AN101">
        <v>35.715114685314717</v>
      </c>
      <c r="AO101">
        <v>-2.8440333475004032E-4</v>
      </c>
      <c r="AP101">
        <v>87.951736240355686</v>
      </c>
      <c r="AQ101">
        <v>35</v>
      </c>
      <c r="AR101">
        <v>5</v>
      </c>
      <c r="AS101">
        <f t="shared" si="77"/>
        <v>1</v>
      </c>
      <c r="AT101">
        <f t="shared" si="78"/>
        <v>0</v>
      </c>
      <c r="AU101">
        <f t="shared" si="79"/>
        <v>47204.869053478229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1009.4971497992585</v>
      </c>
      <c r="BI101">
        <f t="shared" si="83"/>
        <v>14.656437716303973</v>
      </c>
      <c r="BJ101" t="e">
        <f t="shared" si="84"/>
        <v>#DIV/0!</v>
      </c>
      <c r="BK101">
        <f t="shared" si="85"/>
        <v>1.4518552845065931E-2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1199.99</v>
      </c>
      <c r="CQ101">
        <f t="shared" si="97"/>
        <v>1009.4971497992585</v>
      </c>
      <c r="CR101">
        <f t="shared" si="98"/>
        <v>0.84125463528800948</v>
      </c>
      <c r="CS101">
        <f t="shared" si="99"/>
        <v>0.16202144610585806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1657204338.1875</v>
      </c>
      <c r="CZ101">
        <v>539.09812499999998</v>
      </c>
      <c r="DA101">
        <v>562.693625</v>
      </c>
      <c r="DB101">
        <v>35.715262500000001</v>
      </c>
      <c r="DC101">
        <v>32.761299999999999</v>
      </c>
      <c r="DD101">
        <v>540.27074999999991</v>
      </c>
      <c r="DE101">
        <v>35.268024999999987</v>
      </c>
      <c r="DF101">
        <v>650.35224999999991</v>
      </c>
      <c r="DG101">
        <v>101.21775</v>
      </c>
      <c r="DH101">
        <v>0.1000246875</v>
      </c>
      <c r="DI101">
        <v>34.013150000000003</v>
      </c>
      <c r="DJ101">
        <v>999.9</v>
      </c>
      <c r="DK101">
        <v>33.215425000000003</v>
      </c>
      <c r="DL101">
        <v>0</v>
      </c>
      <c r="DM101">
        <v>0</v>
      </c>
      <c r="DN101">
        <v>8999.3737500000007</v>
      </c>
      <c r="DO101">
        <v>0</v>
      </c>
      <c r="DP101">
        <v>841.78037500000005</v>
      </c>
      <c r="DQ101">
        <v>-23.595412499999998</v>
      </c>
      <c r="DR101">
        <v>559.06550000000004</v>
      </c>
      <c r="DS101">
        <v>581.75250000000005</v>
      </c>
      <c r="DT101">
        <v>2.9539800000000001</v>
      </c>
      <c r="DU101">
        <v>562.693625</v>
      </c>
      <c r="DV101">
        <v>32.761299999999999</v>
      </c>
      <c r="DW101">
        <v>3.6150137500000001</v>
      </c>
      <c r="DX101">
        <v>3.31602</v>
      </c>
      <c r="DY101">
        <v>27.1698375</v>
      </c>
      <c r="DZ101">
        <v>25.7061125</v>
      </c>
      <c r="EA101">
        <v>1199.99</v>
      </c>
      <c r="EB101">
        <v>0.95800599999999991</v>
      </c>
      <c r="EC101">
        <v>4.1994174999999988E-2</v>
      </c>
      <c r="ED101">
        <v>0</v>
      </c>
      <c r="EE101">
        <v>780.35</v>
      </c>
      <c r="EF101">
        <v>5.0001600000000002</v>
      </c>
      <c r="EG101">
        <v>10155.0625</v>
      </c>
      <c r="EH101">
        <v>9515.1187499999996</v>
      </c>
      <c r="EI101">
        <v>48.437249999999999</v>
      </c>
      <c r="EJ101">
        <v>51.25</v>
      </c>
      <c r="EK101">
        <v>49.655874999999988</v>
      </c>
      <c r="EL101">
        <v>49.812249999999999</v>
      </c>
      <c r="EM101">
        <v>50.155999999999999</v>
      </c>
      <c r="EN101">
        <v>1144.8050000000001</v>
      </c>
      <c r="EO101">
        <v>50.185000000000002</v>
      </c>
      <c r="EP101">
        <v>0</v>
      </c>
      <c r="EQ101">
        <v>608921.09999990463</v>
      </c>
      <c r="ER101">
        <v>0</v>
      </c>
      <c r="ES101">
        <v>780.98911538461539</v>
      </c>
      <c r="ET101">
        <v>-6.5959316277958964</v>
      </c>
      <c r="EU101">
        <v>-4267.3094042980701</v>
      </c>
      <c r="EV101">
        <v>10504.653846153849</v>
      </c>
      <c r="EW101">
        <v>15</v>
      </c>
      <c r="EX101">
        <v>1657194677</v>
      </c>
      <c r="EY101" t="s">
        <v>416</v>
      </c>
      <c r="EZ101">
        <v>1657194677</v>
      </c>
      <c r="FA101">
        <v>1657194677</v>
      </c>
      <c r="FB101">
        <v>4</v>
      </c>
      <c r="FC101">
        <v>-0.154</v>
      </c>
      <c r="FD101">
        <v>6.0000000000000001E-3</v>
      </c>
      <c r="FE101">
        <v>-1.1719999999999999</v>
      </c>
      <c r="FF101">
        <v>0.44700000000000001</v>
      </c>
      <c r="FG101">
        <v>415</v>
      </c>
      <c r="FH101">
        <v>30</v>
      </c>
      <c r="FI101">
        <v>0.27</v>
      </c>
      <c r="FJ101">
        <v>0.12</v>
      </c>
      <c r="FK101">
        <v>-23.234359999999999</v>
      </c>
      <c r="FL101">
        <v>-2.884910318949315</v>
      </c>
      <c r="FM101">
        <v>0.28346676507132179</v>
      </c>
      <c r="FN101">
        <v>0</v>
      </c>
      <c r="FO101">
        <v>781.32299999999998</v>
      </c>
      <c r="FP101">
        <v>-7.1386096313061076</v>
      </c>
      <c r="FQ101">
        <v>0.73519949273489427</v>
      </c>
      <c r="FR101">
        <v>0</v>
      </c>
      <c r="FS101">
        <v>2.9756309999999999</v>
      </c>
      <c r="FT101">
        <v>-0.19798198874296999</v>
      </c>
      <c r="FU101">
        <v>1.9663076285261191E-2</v>
      </c>
      <c r="FV101">
        <v>0</v>
      </c>
      <c r="FW101">
        <v>0</v>
      </c>
      <c r="FX101">
        <v>3</v>
      </c>
      <c r="FY101" t="s">
        <v>425</v>
      </c>
      <c r="FZ101">
        <v>3.3687100000000001</v>
      </c>
      <c r="GA101">
        <v>2.8936799999999998</v>
      </c>
      <c r="GB101">
        <v>0.11910900000000001</v>
      </c>
      <c r="GC101">
        <v>0.124471</v>
      </c>
      <c r="GD101">
        <v>0.14516699999999999</v>
      </c>
      <c r="GE101">
        <v>0.139595</v>
      </c>
      <c r="GF101">
        <v>30341.8</v>
      </c>
      <c r="GG101">
        <v>26255.8</v>
      </c>
      <c r="GH101">
        <v>30791.5</v>
      </c>
      <c r="GI101">
        <v>27957.200000000001</v>
      </c>
      <c r="GJ101">
        <v>34699</v>
      </c>
      <c r="GK101">
        <v>33965.4</v>
      </c>
      <c r="GL101">
        <v>40158.400000000001</v>
      </c>
      <c r="GM101">
        <v>38997.5</v>
      </c>
      <c r="GN101">
        <v>2.2673000000000001</v>
      </c>
      <c r="GO101">
        <v>1.52905</v>
      </c>
      <c r="GP101">
        <v>0</v>
      </c>
      <c r="GQ101">
        <v>1.5422699999999999E-2</v>
      </c>
      <c r="GR101">
        <v>999.9</v>
      </c>
      <c r="GS101">
        <v>32.9679</v>
      </c>
      <c r="GT101">
        <v>51.8</v>
      </c>
      <c r="GU101">
        <v>43</v>
      </c>
      <c r="GV101">
        <v>44.460599999999999</v>
      </c>
      <c r="GW101">
        <v>50.813800000000001</v>
      </c>
      <c r="GX101">
        <v>42.732399999999998</v>
      </c>
      <c r="GY101">
        <v>1</v>
      </c>
      <c r="GZ101">
        <v>0.72172999999999998</v>
      </c>
      <c r="HA101">
        <v>2.03484</v>
      </c>
      <c r="HB101">
        <v>20.193300000000001</v>
      </c>
      <c r="HC101">
        <v>5.2137000000000002</v>
      </c>
      <c r="HD101">
        <v>11.974</v>
      </c>
      <c r="HE101">
        <v>4.9901999999999997</v>
      </c>
      <c r="HF101">
        <v>3.2925</v>
      </c>
      <c r="HG101">
        <v>7044.4</v>
      </c>
      <c r="HH101">
        <v>9999</v>
      </c>
      <c r="HI101">
        <v>9999</v>
      </c>
      <c r="HJ101">
        <v>658.9</v>
      </c>
      <c r="HK101">
        <v>4.9713200000000004</v>
      </c>
      <c r="HL101">
        <v>1.87487</v>
      </c>
      <c r="HM101">
        <v>1.8711899999999999</v>
      </c>
      <c r="HN101">
        <v>1.8709</v>
      </c>
      <c r="HO101">
        <v>1.8753299999999999</v>
      </c>
      <c r="HP101">
        <v>1.8721000000000001</v>
      </c>
      <c r="HQ101">
        <v>1.86757</v>
      </c>
      <c r="HR101">
        <v>1.87852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-1.173</v>
      </c>
      <c r="IG101">
        <v>0.44719999999999999</v>
      </c>
      <c r="IH101">
        <v>-1.172199999999918</v>
      </c>
      <c r="II101">
        <v>0</v>
      </c>
      <c r="IJ101">
        <v>0</v>
      </c>
      <c r="IK101">
        <v>0</v>
      </c>
      <c r="IL101">
        <v>0.44723499999999922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161.1</v>
      </c>
      <c r="IU101">
        <v>161.1</v>
      </c>
      <c r="IV101">
        <v>1.3598600000000001</v>
      </c>
      <c r="IW101">
        <v>2.5903299999999998</v>
      </c>
      <c r="IX101">
        <v>1.49902</v>
      </c>
      <c r="IY101">
        <v>2.2778299999999998</v>
      </c>
      <c r="IZ101">
        <v>1.69678</v>
      </c>
      <c r="JA101">
        <v>2.2631800000000002</v>
      </c>
      <c r="JB101">
        <v>46.737900000000003</v>
      </c>
      <c r="JC101">
        <v>14.132</v>
      </c>
      <c r="JD101">
        <v>18</v>
      </c>
      <c r="JE101">
        <v>670.07799999999997</v>
      </c>
      <c r="JF101">
        <v>270.61200000000002</v>
      </c>
      <c r="JG101">
        <v>30.0017</v>
      </c>
      <c r="JH101">
        <v>36.579500000000003</v>
      </c>
      <c r="JI101">
        <v>30.000599999999999</v>
      </c>
      <c r="JJ101">
        <v>36.295099999999998</v>
      </c>
      <c r="JK101">
        <v>36.2956</v>
      </c>
      <c r="JL101">
        <v>27.328900000000001</v>
      </c>
      <c r="JM101">
        <v>29.839099999999998</v>
      </c>
      <c r="JN101">
        <v>46.654600000000002</v>
      </c>
      <c r="JO101">
        <v>30</v>
      </c>
      <c r="JP101">
        <v>578.48500000000001</v>
      </c>
      <c r="JQ101">
        <v>32.956099999999999</v>
      </c>
      <c r="JR101">
        <v>98.155600000000007</v>
      </c>
      <c r="JS101">
        <v>98.183000000000007</v>
      </c>
    </row>
    <row r="102" spans="1:279" x14ac:dyDescent="0.2">
      <c r="A102">
        <v>87</v>
      </c>
      <c r="B102">
        <v>1657204344.5</v>
      </c>
      <c r="C102">
        <v>343</v>
      </c>
      <c r="D102" t="s">
        <v>592</v>
      </c>
      <c r="E102" t="s">
        <v>593</v>
      </c>
      <c r="F102">
        <v>4</v>
      </c>
      <c r="G102">
        <v>1657204342.5</v>
      </c>
      <c r="H102">
        <f t="shared" si="50"/>
        <v>3.3122235848744184E-3</v>
      </c>
      <c r="I102">
        <f t="shared" si="51"/>
        <v>3.3122235848744186</v>
      </c>
      <c r="J102">
        <f t="shared" si="52"/>
        <v>14.853603063363527</v>
      </c>
      <c r="K102">
        <f t="shared" si="53"/>
        <v>546.08171428571427</v>
      </c>
      <c r="L102">
        <f t="shared" si="54"/>
        <v>424.26528122190592</v>
      </c>
      <c r="M102">
        <f t="shared" si="55"/>
        <v>42.985312311125632</v>
      </c>
      <c r="N102">
        <f t="shared" si="56"/>
        <v>55.327395558650082</v>
      </c>
      <c r="O102">
        <f t="shared" si="57"/>
        <v>0.22451849590521858</v>
      </c>
      <c r="P102">
        <f t="shared" si="58"/>
        <v>2.7682367592788126</v>
      </c>
      <c r="Q102">
        <f t="shared" si="59"/>
        <v>0.21487044869665536</v>
      </c>
      <c r="R102">
        <f t="shared" si="60"/>
        <v>0.1351263187681544</v>
      </c>
      <c r="S102">
        <f t="shared" si="61"/>
        <v>194.4347696126294</v>
      </c>
      <c r="T102">
        <f t="shared" si="62"/>
        <v>34.312101242519979</v>
      </c>
      <c r="U102">
        <f t="shared" si="63"/>
        <v>33.213557142857148</v>
      </c>
      <c r="V102">
        <f t="shared" si="64"/>
        <v>5.1130465145665553</v>
      </c>
      <c r="W102">
        <f t="shared" si="65"/>
        <v>67.675690163062967</v>
      </c>
      <c r="X102">
        <f t="shared" si="66"/>
        <v>3.6185447017344701</v>
      </c>
      <c r="Y102">
        <f t="shared" si="67"/>
        <v>5.3468899881414913</v>
      </c>
      <c r="Z102">
        <f t="shared" si="68"/>
        <v>1.4945018128320853</v>
      </c>
      <c r="AA102">
        <f t="shared" si="69"/>
        <v>-146.06906009296185</v>
      </c>
      <c r="AB102">
        <f t="shared" si="70"/>
        <v>119.31192749232777</v>
      </c>
      <c r="AC102">
        <f t="shared" si="71"/>
        <v>9.9303712226336245</v>
      </c>
      <c r="AD102">
        <f t="shared" si="72"/>
        <v>177.60800823462893</v>
      </c>
      <c r="AE102">
        <f t="shared" si="73"/>
        <v>23.976571195133126</v>
      </c>
      <c r="AF102">
        <f t="shared" si="74"/>
        <v>3.2906116065986315</v>
      </c>
      <c r="AG102">
        <f t="shared" si="75"/>
        <v>14.853603063363527</v>
      </c>
      <c r="AH102">
        <v>589.74608424044391</v>
      </c>
      <c r="AI102">
        <v>568.83549090909105</v>
      </c>
      <c r="AJ102">
        <v>1.685926382326826</v>
      </c>
      <c r="AK102">
        <v>65.621803526807724</v>
      </c>
      <c r="AL102">
        <f t="shared" si="76"/>
        <v>3.3122235848744186</v>
      </c>
      <c r="AM102">
        <v>32.768905381403727</v>
      </c>
      <c r="AN102">
        <v>35.715899999999998</v>
      </c>
      <c r="AO102">
        <v>-6.3794920475742942E-5</v>
      </c>
      <c r="AP102">
        <v>87.951736240355686</v>
      </c>
      <c r="AQ102">
        <v>34</v>
      </c>
      <c r="AR102">
        <v>5</v>
      </c>
      <c r="AS102">
        <f t="shared" si="77"/>
        <v>1</v>
      </c>
      <c r="AT102">
        <f t="shared" si="78"/>
        <v>0</v>
      </c>
      <c r="AU102">
        <f t="shared" si="79"/>
        <v>47197.69453395826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1009.55459979929</v>
      </c>
      <c r="BI102">
        <f t="shared" si="83"/>
        <v>14.853603063363527</v>
      </c>
      <c r="BJ102" t="e">
        <f t="shared" si="84"/>
        <v>#DIV/0!</v>
      </c>
      <c r="BK102">
        <f t="shared" si="85"/>
        <v>1.471302598820963E-2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1200.0585714285719</v>
      </c>
      <c r="CQ102">
        <f t="shared" si="97"/>
        <v>1009.55459979929</v>
      </c>
      <c r="CR102">
        <f t="shared" si="98"/>
        <v>0.84125443860419047</v>
      </c>
      <c r="CS102">
        <f t="shared" si="99"/>
        <v>0.16202106650608783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1657204342.5</v>
      </c>
      <c r="CZ102">
        <v>546.08171428571427</v>
      </c>
      <c r="DA102">
        <v>569.85985714285721</v>
      </c>
      <c r="DB102">
        <v>35.715057142857141</v>
      </c>
      <c r="DC102">
        <v>32.78762857142857</v>
      </c>
      <c r="DD102">
        <v>547.25400000000002</v>
      </c>
      <c r="DE102">
        <v>35.267800000000001</v>
      </c>
      <c r="DF102">
        <v>650.34971428571419</v>
      </c>
      <c r="DG102">
        <v>101.2171428571429</v>
      </c>
      <c r="DH102">
        <v>9.9920342857142866E-2</v>
      </c>
      <c r="DI102">
        <v>34.013014285714277</v>
      </c>
      <c r="DJ102">
        <v>999.89999999999986</v>
      </c>
      <c r="DK102">
        <v>33.213557142857148</v>
      </c>
      <c r="DL102">
        <v>0</v>
      </c>
      <c r="DM102">
        <v>0</v>
      </c>
      <c r="DN102">
        <v>8998.0357142857138</v>
      </c>
      <c r="DO102">
        <v>0</v>
      </c>
      <c r="DP102">
        <v>690.86400000000015</v>
      </c>
      <c r="DQ102">
        <v>-23.77807142857143</v>
      </c>
      <c r="DR102">
        <v>566.30757142857135</v>
      </c>
      <c r="DS102">
        <v>589.17757142857147</v>
      </c>
      <c r="DT102">
        <v>2.9274142857142862</v>
      </c>
      <c r="DU102">
        <v>569.85985714285721</v>
      </c>
      <c r="DV102">
        <v>32.78762857142857</v>
      </c>
      <c r="DW102">
        <v>3.6149814285714279</v>
      </c>
      <c r="DX102">
        <v>3.318675714285714</v>
      </c>
      <c r="DY102">
        <v>27.16967142857143</v>
      </c>
      <c r="DZ102">
        <v>25.7196</v>
      </c>
      <c r="EA102">
        <v>1200.0585714285719</v>
      </c>
      <c r="EB102">
        <v>0.95801342857142846</v>
      </c>
      <c r="EC102">
        <v>4.1986942857142863E-2</v>
      </c>
      <c r="ED102">
        <v>0</v>
      </c>
      <c r="EE102">
        <v>780.10957142857137</v>
      </c>
      <c r="EF102">
        <v>5.0001600000000002</v>
      </c>
      <c r="EG102">
        <v>10084.528571428569</v>
      </c>
      <c r="EH102">
        <v>9515.6857142857152</v>
      </c>
      <c r="EI102">
        <v>48.436999999999998</v>
      </c>
      <c r="EJ102">
        <v>51.25</v>
      </c>
      <c r="EK102">
        <v>49.660428571428568</v>
      </c>
      <c r="EL102">
        <v>49.848000000000013</v>
      </c>
      <c r="EM102">
        <v>50.169285714285706</v>
      </c>
      <c r="EN102">
        <v>1144.8785714285721</v>
      </c>
      <c r="EO102">
        <v>50.18</v>
      </c>
      <c r="EP102">
        <v>0</v>
      </c>
      <c r="EQ102">
        <v>608925.29999995232</v>
      </c>
      <c r="ER102">
        <v>0</v>
      </c>
      <c r="ES102">
        <v>780.56447999999989</v>
      </c>
      <c r="ET102">
        <v>-5.7953846132736704</v>
      </c>
      <c r="EU102">
        <v>-2765.8307624156082</v>
      </c>
      <c r="EV102">
        <v>10267.008</v>
      </c>
      <c r="EW102">
        <v>15</v>
      </c>
      <c r="EX102">
        <v>1657194677</v>
      </c>
      <c r="EY102" t="s">
        <v>416</v>
      </c>
      <c r="EZ102">
        <v>1657194677</v>
      </c>
      <c r="FA102">
        <v>1657194677</v>
      </c>
      <c r="FB102">
        <v>4</v>
      </c>
      <c r="FC102">
        <v>-0.154</v>
      </c>
      <c r="FD102">
        <v>6.0000000000000001E-3</v>
      </c>
      <c r="FE102">
        <v>-1.1719999999999999</v>
      </c>
      <c r="FF102">
        <v>0.44700000000000001</v>
      </c>
      <c r="FG102">
        <v>415</v>
      </c>
      <c r="FH102">
        <v>30</v>
      </c>
      <c r="FI102">
        <v>0.27</v>
      </c>
      <c r="FJ102">
        <v>0.12</v>
      </c>
      <c r="FK102">
        <v>-23.413754999999998</v>
      </c>
      <c r="FL102">
        <v>-2.8256015009380602</v>
      </c>
      <c r="FM102">
        <v>0.27786046853591839</v>
      </c>
      <c r="FN102">
        <v>0</v>
      </c>
      <c r="FO102">
        <v>780.89776470588231</v>
      </c>
      <c r="FP102">
        <v>-6.0264935035357521</v>
      </c>
      <c r="FQ102">
        <v>0.63492575104697546</v>
      </c>
      <c r="FR102">
        <v>0</v>
      </c>
      <c r="FS102">
        <v>2.9603030000000001</v>
      </c>
      <c r="FT102">
        <v>-0.20118393996247921</v>
      </c>
      <c r="FU102">
        <v>2.0282554844003271E-2</v>
      </c>
      <c r="FV102">
        <v>0</v>
      </c>
      <c r="FW102">
        <v>0</v>
      </c>
      <c r="FX102">
        <v>3</v>
      </c>
      <c r="FY102" t="s">
        <v>425</v>
      </c>
      <c r="FZ102">
        <v>3.3682400000000001</v>
      </c>
      <c r="GA102">
        <v>2.89377</v>
      </c>
      <c r="GB102">
        <v>0.12013799999999999</v>
      </c>
      <c r="GC102">
        <v>0.12553500000000001</v>
      </c>
      <c r="GD102">
        <v>0.145175</v>
      </c>
      <c r="GE102">
        <v>0.139712</v>
      </c>
      <c r="GF102">
        <v>30305.7</v>
      </c>
      <c r="GG102">
        <v>26223.599999999999</v>
      </c>
      <c r="GH102">
        <v>30791</v>
      </c>
      <c r="GI102">
        <v>27957.1</v>
      </c>
      <c r="GJ102">
        <v>34697.9</v>
      </c>
      <c r="GK102">
        <v>33960.199999999997</v>
      </c>
      <c r="GL102">
        <v>40157.5</v>
      </c>
      <c r="GM102">
        <v>38996.9</v>
      </c>
      <c r="GN102">
        <v>2.2675700000000001</v>
      </c>
      <c r="GO102">
        <v>1.5290999999999999</v>
      </c>
      <c r="GP102">
        <v>0</v>
      </c>
      <c r="GQ102">
        <v>1.43982E-2</v>
      </c>
      <c r="GR102">
        <v>999.9</v>
      </c>
      <c r="GS102">
        <v>32.973799999999997</v>
      </c>
      <c r="GT102">
        <v>51.7</v>
      </c>
      <c r="GU102">
        <v>43</v>
      </c>
      <c r="GV102">
        <v>44.370600000000003</v>
      </c>
      <c r="GW102">
        <v>50.663800000000002</v>
      </c>
      <c r="GX102">
        <v>43.6218</v>
      </c>
      <c r="GY102">
        <v>1</v>
      </c>
      <c r="GZ102">
        <v>0.72233999999999998</v>
      </c>
      <c r="HA102">
        <v>2.0377399999999999</v>
      </c>
      <c r="HB102">
        <v>20.193200000000001</v>
      </c>
      <c r="HC102">
        <v>5.2141500000000001</v>
      </c>
      <c r="HD102">
        <v>11.974</v>
      </c>
      <c r="HE102">
        <v>4.9897999999999998</v>
      </c>
      <c r="HF102">
        <v>3.2925</v>
      </c>
      <c r="HG102">
        <v>7044.6</v>
      </c>
      <c r="HH102">
        <v>9999</v>
      </c>
      <c r="HI102">
        <v>9999</v>
      </c>
      <c r="HJ102">
        <v>658.9</v>
      </c>
      <c r="HK102">
        <v>4.9713099999999999</v>
      </c>
      <c r="HL102">
        <v>1.87487</v>
      </c>
      <c r="HM102">
        <v>1.8711899999999999</v>
      </c>
      <c r="HN102">
        <v>1.87094</v>
      </c>
      <c r="HO102">
        <v>1.87538</v>
      </c>
      <c r="HP102">
        <v>1.8721000000000001</v>
      </c>
      <c r="HQ102">
        <v>1.8675600000000001</v>
      </c>
      <c r="HR102">
        <v>1.87853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-1.173</v>
      </c>
      <c r="IG102">
        <v>0.44719999999999999</v>
      </c>
      <c r="IH102">
        <v>-1.172199999999918</v>
      </c>
      <c r="II102">
        <v>0</v>
      </c>
      <c r="IJ102">
        <v>0</v>
      </c>
      <c r="IK102">
        <v>0</v>
      </c>
      <c r="IL102">
        <v>0.44723499999999922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161.1</v>
      </c>
      <c r="IU102">
        <v>161.1</v>
      </c>
      <c r="IV102">
        <v>1.3732899999999999</v>
      </c>
      <c r="IW102">
        <v>2.5805699999999998</v>
      </c>
      <c r="IX102">
        <v>1.49902</v>
      </c>
      <c r="IY102">
        <v>2.2790499999999998</v>
      </c>
      <c r="IZ102">
        <v>1.69678</v>
      </c>
      <c r="JA102">
        <v>2.4121100000000002</v>
      </c>
      <c r="JB102">
        <v>46.767400000000002</v>
      </c>
      <c r="JC102">
        <v>14.1408</v>
      </c>
      <c r="JD102">
        <v>18</v>
      </c>
      <c r="JE102">
        <v>670.36500000000001</v>
      </c>
      <c r="JF102">
        <v>270.66399999999999</v>
      </c>
      <c r="JG102">
        <v>30.001300000000001</v>
      </c>
      <c r="JH102">
        <v>36.586399999999998</v>
      </c>
      <c r="JI102">
        <v>30.000800000000002</v>
      </c>
      <c r="JJ102">
        <v>36.301400000000001</v>
      </c>
      <c r="JK102">
        <v>36.302300000000002</v>
      </c>
      <c r="JL102">
        <v>27.584900000000001</v>
      </c>
      <c r="JM102">
        <v>29.558599999999998</v>
      </c>
      <c r="JN102">
        <v>46.654600000000002</v>
      </c>
      <c r="JO102">
        <v>30</v>
      </c>
      <c r="JP102">
        <v>585.17100000000005</v>
      </c>
      <c r="JQ102">
        <v>32.9953</v>
      </c>
      <c r="JR102">
        <v>98.153499999999994</v>
      </c>
      <c r="JS102">
        <v>98.182000000000002</v>
      </c>
    </row>
    <row r="103" spans="1:279" x14ac:dyDescent="0.2">
      <c r="A103">
        <v>88</v>
      </c>
      <c r="B103">
        <v>1657204348.5</v>
      </c>
      <c r="C103">
        <v>347</v>
      </c>
      <c r="D103" t="s">
        <v>594</v>
      </c>
      <c r="E103" t="s">
        <v>595</v>
      </c>
      <c r="F103">
        <v>4</v>
      </c>
      <c r="G103">
        <v>1657204346.1875</v>
      </c>
      <c r="H103">
        <f t="shared" si="50"/>
        <v>3.2871515762248403E-3</v>
      </c>
      <c r="I103">
        <f t="shared" si="51"/>
        <v>3.2871515762248404</v>
      </c>
      <c r="J103">
        <f t="shared" si="52"/>
        <v>14.899189916751279</v>
      </c>
      <c r="K103">
        <f t="shared" si="53"/>
        <v>552.12875000000008</v>
      </c>
      <c r="L103">
        <f t="shared" si="54"/>
        <v>429.29716383634423</v>
      </c>
      <c r="M103">
        <f t="shared" si="55"/>
        <v>43.495591853629882</v>
      </c>
      <c r="N103">
        <f t="shared" si="56"/>
        <v>55.940660185236787</v>
      </c>
      <c r="O103">
        <f t="shared" si="57"/>
        <v>0.22330573393486253</v>
      </c>
      <c r="P103">
        <f t="shared" si="58"/>
        <v>2.7719762443636626</v>
      </c>
      <c r="Q103">
        <f t="shared" si="59"/>
        <v>0.21377154036447299</v>
      </c>
      <c r="R103">
        <f t="shared" si="60"/>
        <v>0.13442989952566892</v>
      </c>
      <c r="S103">
        <f t="shared" si="61"/>
        <v>194.436593612633</v>
      </c>
      <c r="T103">
        <f t="shared" si="62"/>
        <v>34.320629178651878</v>
      </c>
      <c r="U103">
        <f t="shared" si="63"/>
        <v>33.204099999999997</v>
      </c>
      <c r="V103">
        <f t="shared" si="64"/>
        <v>5.1103344045014678</v>
      </c>
      <c r="W103">
        <f t="shared" si="65"/>
        <v>67.685601658458523</v>
      </c>
      <c r="X103">
        <f t="shared" si="66"/>
        <v>3.6194906418396995</v>
      </c>
      <c r="Y103">
        <f t="shared" si="67"/>
        <v>5.3475045698842214</v>
      </c>
      <c r="Z103">
        <f t="shared" si="68"/>
        <v>1.4908437626617683</v>
      </c>
      <c r="AA103">
        <f t="shared" si="69"/>
        <v>-144.96338451151544</v>
      </c>
      <c r="AB103">
        <f t="shared" si="70"/>
        <v>121.19436117547328</v>
      </c>
      <c r="AC103">
        <f t="shared" si="71"/>
        <v>10.073075050280812</v>
      </c>
      <c r="AD103">
        <f t="shared" si="72"/>
        <v>180.74064532687163</v>
      </c>
      <c r="AE103">
        <f t="shared" si="73"/>
        <v>24.140028104060114</v>
      </c>
      <c r="AF103">
        <f t="shared" si="74"/>
        <v>3.2459764370839275</v>
      </c>
      <c r="AG103">
        <f t="shared" si="75"/>
        <v>14.899189916751279</v>
      </c>
      <c r="AH103">
        <v>596.72031182832893</v>
      </c>
      <c r="AI103">
        <v>575.68126060606062</v>
      </c>
      <c r="AJ103">
        <v>1.706977288497511</v>
      </c>
      <c r="AK103">
        <v>65.621803526807724</v>
      </c>
      <c r="AL103">
        <f t="shared" si="76"/>
        <v>3.2871515762248404</v>
      </c>
      <c r="AM103">
        <v>32.809263123189552</v>
      </c>
      <c r="AN103">
        <v>35.732735664335692</v>
      </c>
      <c r="AO103">
        <v>1.5511108065458331E-4</v>
      </c>
      <c r="AP103">
        <v>87.951736240355686</v>
      </c>
      <c r="AQ103">
        <v>34</v>
      </c>
      <c r="AR103">
        <v>5</v>
      </c>
      <c r="AS103">
        <f t="shared" si="77"/>
        <v>1</v>
      </c>
      <c r="AT103">
        <f t="shared" si="78"/>
        <v>0</v>
      </c>
      <c r="AU103">
        <f t="shared" si="79"/>
        <v>47299.987027674186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1009.5641997992916</v>
      </c>
      <c r="BI103">
        <f t="shared" si="83"/>
        <v>14.899189916751279</v>
      </c>
      <c r="BJ103" t="e">
        <f t="shared" si="84"/>
        <v>#DIV/0!</v>
      </c>
      <c r="BK103">
        <f t="shared" si="85"/>
        <v>1.4758041063375011E-2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1200.07</v>
      </c>
      <c r="CQ103">
        <f t="shared" si="97"/>
        <v>1009.5641997992916</v>
      </c>
      <c r="CR103">
        <f t="shared" si="98"/>
        <v>0.84125442665785466</v>
      </c>
      <c r="CS103">
        <f t="shared" si="99"/>
        <v>0.16202104344965962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1657204346.1875</v>
      </c>
      <c r="CZ103">
        <v>552.12875000000008</v>
      </c>
      <c r="DA103">
        <v>576.05337499999996</v>
      </c>
      <c r="DB103">
        <v>35.724012500000001</v>
      </c>
      <c r="DC103">
        <v>32.836312499999998</v>
      </c>
      <c r="DD103">
        <v>553.30099999999993</v>
      </c>
      <c r="DE103">
        <v>35.276762499999997</v>
      </c>
      <c r="DF103">
        <v>650.34812499999998</v>
      </c>
      <c r="DG103">
        <v>101.218125</v>
      </c>
      <c r="DH103">
        <v>0.100018975</v>
      </c>
      <c r="DI103">
        <v>34.015075000000003</v>
      </c>
      <c r="DJ103">
        <v>999.9</v>
      </c>
      <c r="DK103">
        <v>33.204099999999997</v>
      </c>
      <c r="DL103">
        <v>0</v>
      </c>
      <c r="DM103">
        <v>0</v>
      </c>
      <c r="DN103">
        <v>9017.8149999999987</v>
      </c>
      <c r="DO103">
        <v>0</v>
      </c>
      <c r="DP103">
        <v>634.28925000000004</v>
      </c>
      <c r="DQ103">
        <v>-23.924612499999999</v>
      </c>
      <c r="DR103">
        <v>572.58362499999998</v>
      </c>
      <c r="DS103">
        <v>595.61099999999999</v>
      </c>
      <c r="DT103">
        <v>2.8876900000000001</v>
      </c>
      <c r="DU103">
        <v>576.05337499999996</v>
      </c>
      <c r="DV103">
        <v>32.836312499999998</v>
      </c>
      <c r="DW103">
        <v>3.6159237499999999</v>
      </c>
      <c r="DX103">
        <v>3.3236362499999998</v>
      </c>
      <c r="DY103">
        <v>27.174099999999999</v>
      </c>
      <c r="DZ103">
        <v>25.744787500000001</v>
      </c>
      <c r="EA103">
        <v>1200.07</v>
      </c>
      <c r="EB103">
        <v>0.95801362499999998</v>
      </c>
      <c r="EC103">
        <v>4.1986750000000003E-2</v>
      </c>
      <c r="ED103">
        <v>0</v>
      </c>
      <c r="EE103">
        <v>779.71887500000003</v>
      </c>
      <c r="EF103">
        <v>5.0001600000000002</v>
      </c>
      <c r="EG103">
        <v>10051.0375</v>
      </c>
      <c r="EH103">
        <v>9515.7775000000001</v>
      </c>
      <c r="EI103">
        <v>48.421499999999988</v>
      </c>
      <c r="EJ103">
        <v>51.25</v>
      </c>
      <c r="EK103">
        <v>49.624749999999999</v>
      </c>
      <c r="EL103">
        <v>49.820250000000001</v>
      </c>
      <c r="EM103">
        <v>50.179499999999997</v>
      </c>
      <c r="EN103">
        <v>1144.8900000000001</v>
      </c>
      <c r="EO103">
        <v>50.18</v>
      </c>
      <c r="EP103">
        <v>0</v>
      </c>
      <c r="EQ103">
        <v>608929.5</v>
      </c>
      <c r="ER103">
        <v>0</v>
      </c>
      <c r="ES103">
        <v>780.16057692307709</v>
      </c>
      <c r="ET103">
        <v>-5.1968888993546498</v>
      </c>
      <c r="EU103">
        <v>-938.47863278264992</v>
      </c>
      <c r="EV103">
        <v>10119.426923076921</v>
      </c>
      <c r="EW103">
        <v>15</v>
      </c>
      <c r="EX103">
        <v>1657194677</v>
      </c>
      <c r="EY103" t="s">
        <v>416</v>
      </c>
      <c r="EZ103">
        <v>1657194677</v>
      </c>
      <c r="FA103">
        <v>1657194677</v>
      </c>
      <c r="FB103">
        <v>4</v>
      </c>
      <c r="FC103">
        <v>-0.154</v>
      </c>
      <c r="FD103">
        <v>6.0000000000000001E-3</v>
      </c>
      <c r="FE103">
        <v>-1.1719999999999999</v>
      </c>
      <c r="FF103">
        <v>0.44700000000000001</v>
      </c>
      <c r="FG103">
        <v>415</v>
      </c>
      <c r="FH103">
        <v>30</v>
      </c>
      <c r="FI103">
        <v>0.27</v>
      </c>
      <c r="FJ103">
        <v>0.12</v>
      </c>
      <c r="FK103">
        <v>-23.5937625</v>
      </c>
      <c r="FL103">
        <v>-2.6208574108817788</v>
      </c>
      <c r="FM103">
        <v>0.2592739137355512</v>
      </c>
      <c r="FN103">
        <v>0</v>
      </c>
      <c r="FO103">
        <v>780.47764705882344</v>
      </c>
      <c r="FP103">
        <v>-5.7553246795528397</v>
      </c>
      <c r="FQ103">
        <v>0.60490655001913785</v>
      </c>
      <c r="FR103">
        <v>0</v>
      </c>
      <c r="FS103">
        <v>2.9400457499999999</v>
      </c>
      <c r="FT103">
        <v>-0.29418495309569159</v>
      </c>
      <c r="FU103">
        <v>3.0969958418401229E-2</v>
      </c>
      <c r="FV103">
        <v>0</v>
      </c>
      <c r="FW103">
        <v>0</v>
      </c>
      <c r="FX103">
        <v>3</v>
      </c>
      <c r="FY103" t="s">
        <v>425</v>
      </c>
      <c r="FZ103">
        <v>3.3683800000000002</v>
      </c>
      <c r="GA103">
        <v>2.8938199999999998</v>
      </c>
      <c r="GB103">
        <v>0.121168</v>
      </c>
      <c r="GC103">
        <v>0.12656899999999999</v>
      </c>
      <c r="GD103">
        <v>0.14521899999999999</v>
      </c>
      <c r="GE103">
        <v>0.13994799999999999</v>
      </c>
      <c r="GF103">
        <v>30270.400000000001</v>
      </c>
      <c r="GG103">
        <v>26192.6</v>
      </c>
      <c r="GH103">
        <v>30791.200000000001</v>
      </c>
      <c r="GI103">
        <v>27957.1</v>
      </c>
      <c r="GJ103">
        <v>34696.400000000001</v>
      </c>
      <c r="GK103">
        <v>33950.9</v>
      </c>
      <c r="GL103">
        <v>40157.800000000003</v>
      </c>
      <c r="GM103">
        <v>38996.9</v>
      </c>
      <c r="GN103">
        <v>2.2675800000000002</v>
      </c>
      <c r="GO103">
        <v>1.5290699999999999</v>
      </c>
      <c r="GP103">
        <v>0</v>
      </c>
      <c r="GQ103">
        <v>1.3969799999999999E-2</v>
      </c>
      <c r="GR103">
        <v>999.9</v>
      </c>
      <c r="GS103">
        <v>32.978999999999999</v>
      </c>
      <c r="GT103">
        <v>51.7</v>
      </c>
      <c r="GU103">
        <v>43</v>
      </c>
      <c r="GV103">
        <v>44.373899999999999</v>
      </c>
      <c r="GW103">
        <v>50.813800000000001</v>
      </c>
      <c r="GX103">
        <v>43.461500000000001</v>
      </c>
      <c r="GY103">
        <v>1</v>
      </c>
      <c r="GZ103">
        <v>0.72290399999999999</v>
      </c>
      <c r="HA103">
        <v>2.03729</v>
      </c>
      <c r="HB103">
        <v>20.193300000000001</v>
      </c>
      <c r="HC103">
        <v>5.2135499999999997</v>
      </c>
      <c r="HD103">
        <v>11.974</v>
      </c>
      <c r="HE103">
        <v>4.9891500000000004</v>
      </c>
      <c r="HF103">
        <v>3.29243</v>
      </c>
      <c r="HG103">
        <v>7044.6</v>
      </c>
      <c r="HH103">
        <v>9999</v>
      </c>
      <c r="HI103">
        <v>9999</v>
      </c>
      <c r="HJ103">
        <v>658.9</v>
      </c>
      <c r="HK103">
        <v>4.9712899999999998</v>
      </c>
      <c r="HL103">
        <v>1.87486</v>
      </c>
      <c r="HM103">
        <v>1.8711899999999999</v>
      </c>
      <c r="HN103">
        <v>1.8709199999999999</v>
      </c>
      <c r="HO103">
        <v>1.87537</v>
      </c>
      <c r="HP103">
        <v>1.8721000000000001</v>
      </c>
      <c r="HQ103">
        <v>1.86757</v>
      </c>
      <c r="HR103">
        <v>1.87852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-1.1719999999999999</v>
      </c>
      <c r="IG103">
        <v>0.44719999999999999</v>
      </c>
      <c r="IH103">
        <v>-1.172199999999918</v>
      </c>
      <c r="II103">
        <v>0</v>
      </c>
      <c r="IJ103">
        <v>0</v>
      </c>
      <c r="IK103">
        <v>0</v>
      </c>
      <c r="IL103">
        <v>0.44723499999999922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161.19999999999999</v>
      </c>
      <c r="IU103">
        <v>161.19999999999999</v>
      </c>
      <c r="IV103">
        <v>1.3855</v>
      </c>
      <c r="IW103">
        <v>2.5878899999999998</v>
      </c>
      <c r="IX103">
        <v>1.49902</v>
      </c>
      <c r="IY103">
        <v>2.2778299999999998</v>
      </c>
      <c r="IZ103">
        <v>1.69678</v>
      </c>
      <c r="JA103">
        <v>2.2985799999999998</v>
      </c>
      <c r="JB103">
        <v>46.767400000000002</v>
      </c>
      <c r="JC103">
        <v>14.1233</v>
      </c>
      <c r="JD103">
        <v>18</v>
      </c>
      <c r="JE103">
        <v>670.42200000000003</v>
      </c>
      <c r="JF103">
        <v>270.68099999999998</v>
      </c>
      <c r="JG103">
        <v>30.000399999999999</v>
      </c>
      <c r="JH103">
        <v>36.593200000000003</v>
      </c>
      <c r="JI103">
        <v>30.000699999999998</v>
      </c>
      <c r="JJ103">
        <v>36.306899999999999</v>
      </c>
      <c r="JK103">
        <v>36.308999999999997</v>
      </c>
      <c r="JL103">
        <v>27.844000000000001</v>
      </c>
      <c r="JM103">
        <v>29.558599999999998</v>
      </c>
      <c r="JN103">
        <v>46.654600000000002</v>
      </c>
      <c r="JO103">
        <v>30</v>
      </c>
      <c r="JP103">
        <v>591.85900000000004</v>
      </c>
      <c r="JQ103">
        <v>33.017800000000001</v>
      </c>
      <c r="JR103">
        <v>98.154200000000003</v>
      </c>
      <c r="JS103">
        <v>98.182100000000005</v>
      </c>
    </row>
    <row r="104" spans="1:279" x14ac:dyDescent="0.2">
      <c r="A104">
        <v>89</v>
      </c>
      <c r="B104">
        <v>1657204352.5</v>
      </c>
      <c r="C104">
        <v>351</v>
      </c>
      <c r="D104" t="s">
        <v>596</v>
      </c>
      <c r="E104" t="s">
        <v>597</v>
      </c>
      <c r="F104">
        <v>4</v>
      </c>
      <c r="G104">
        <v>1657204350.5</v>
      </c>
      <c r="H104">
        <f t="shared" si="50"/>
        <v>3.2384328303802241E-3</v>
      </c>
      <c r="I104">
        <f t="shared" si="51"/>
        <v>3.2384328303802241</v>
      </c>
      <c r="J104">
        <f t="shared" si="52"/>
        <v>15.23618095423295</v>
      </c>
      <c r="K104">
        <f t="shared" si="53"/>
        <v>559.17357142857145</v>
      </c>
      <c r="L104">
        <f t="shared" si="54"/>
        <v>432.27425465942321</v>
      </c>
      <c r="M104">
        <f t="shared" si="55"/>
        <v>43.79653527136567</v>
      </c>
      <c r="N104">
        <f t="shared" si="56"/>
        <v>56.653535989974273</v>
      </c>
      <c r="O104">
        <f t="shared" si="57"/>
        <v>0.22038248751726078</v>
      </c>
      <c r="P104">
        <f t="shared" si="58"/>
        <v>2.7616227005141036</v>
      </c>
      <c r="Q104">
        <f t="shared" si="59"/>
        <v>0.21105744578734939</v>
      </c>
      <c r="R104">
        <f t="shared" si="60"/>
        <v>0.13271584101336711</v>
      </c>
      <c r="S104">
        <f t="shared" si="61"/>
        <v>194.42405361260754</v>
      </c>
      <c r="T104">
        <f t="shared" si="62"/>
        <v>34.335720062420179</v>
      </c>
      <c r="U104">
        <f t="shared" si="63"/>
        <v>33.202871428571427</v>
      </c>
      <c r="V104">
        <f t="shared" si="64"/>
        <v>5.1099821678744188</v>
      </c>
      <c r="W104">
        <f t="shared" si="65"/>
        <v>67.736826660008845</v>
      </c>
      <c r="X104">
        <f t="shared" si="66"/>
        <v>3.6223908039535995</v>
      </c>
      <c r="Y104">
        <f t="shared" si="67"/>
        <v>5.3477421110018186</v>
      </c>
      <c r="Z104">
        <f t="shared" si="68"/>
        <v>1.4875913639208194</v>
      </c>
      <c r="AA104">
        <f t="shared" si="69"/>
        <v>-142.81488781976788</v>
      </c>
      <c r="AB104">
        <f t="shared" si="70"/>
        <v>121.04318226348495</v>
      </c>
      <c r="AC104">
        <f t="shared" si="71"/>
        <v>10.098206201182645</v>
      </c>
      <c r="AD104">
        <f t="shared" si="72"/>
        <v>182.75055425750725</v>
      </c>
      <c r="AE104">
        <f t="shared" si="73"/>
        <v>24.389067377304947</v>
      </c>
      <c r="AF104">
        <f t="shared" si="74"/>
        <v>3.1493652843504263</v>
      </c>
      <c r="AG104">
        <f t="shared" si="75"/>
        <v>15.23618095423295</v>
      </c>
      <c r="AH104">
        <v>603.75756199189868</v>
      </c>
      <c r="AI104">
        <v>582.44733939393927</v>
      </c>
      <c r="AJ104">
        <v>1.694052428212929</v>
      </c>
      <c r="AK104">
        <v>65.621803526807724</v>
      </c>
      <c r="AL104">
        <f t="shared" si="76"/>
        <v>3.2384328303802241</v>
      </c>
      <c r="AM104">
        <v>32.89137135839654</v>
      </c>
      <c r="AN104">
        <v>35.770127972027993</v>
      </c>
      <c r="AO104">
        <v>3.8605418813357593E-4</v>
      </c>
      <c r="AP104">
        <v>87.951736240355686</v>
      </c>
      <c r="AQ104">
        <v>34</v>
      </c>
      <c r="AR104">
        <v>5</v>
      </c>
      <c r="AS104">
        <f t="shared" si="77"/>
        <v>1</v>
      </c>
      <c r="AT104">
        <f t="shared" si="78"/>
        <v>0</v>
      </c>
      <c r="AU104">
        <f t="shared" si="79"/>
        <v>47015.953015142972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1009.498199799278</v>
      </c>
      <c r="BI104">
        <f t="shared" si="83"/>
        <v>15.23618095423295</v>
      </c>
      <c r="BJ104" t="e">
        <f t="shared" si="84"/>
        <v>#DIV/0!</v>
      </c>
      <c r="BK104">
        <f t="shared" si="85"/>
        <v>1.5092826274739679E-2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1199.9914285714281</v>
      </c>
      <c r="CQ104">
        <f t="shared" si="97"/>
        <v>1009.498199799278</v>
      </c>
      <c r="CR104">
        <f t="shared" si="98"/>
        <v>0.84125450879350916</v>
      </c>
      <c r="CS104">
        <f t="shared" si="99"/>
        <v>0.16202120197147282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1657204350.5</v>
      </c>
      <c r="CZ104">
        <v>559.17357142857145</v>
      </c>
      <c r="DA104">
        <v>583.29899999999998</v>
      </c>
      <c r="DB104">
        <v>35.7532</v>
      </c>
      <c r="DC104">
        <v>32.951557142857141</v>
      </c>
      <c r="DD104">
        <v>560.3458571428572</v>
      </c>
      <c r="DE104">
        <v>35.305942857142853</v>
      </c>
      <c r="DF104">
        <v>650.35385714285712</v>
      </c>
      <c r="DG104">
        <v>101.2162857142857</v>
      </c>
      <c r="DH104">
        <v>0.10026228571428571</v>
      </c>
      <c r="DI104">
        <v>34.01587142857143</v>
      </c>
      <c r="DJ104">
        <v>999.89999999999986</v>
      </c>
      <c r="DK104">
        <v>33.202871428571427</v>
      </c>
      <c r="DL104">
        <v>0</v>
      </c>
      <c r="DM104">
        <v>0</v>
      </c>
      <c r="DN104">
        <v>8963.0357142857138</v>
      </c>
      <c r="DO104">
        <v>0</v>
      </c>
      <c r="DP104">
        <v>600.33399999999995</v>
      </c>
      <c r="DQ104">
        <v>-24.12508571428571</v>
      </c>
      <c r="DR104">
        <v>579.90700000000004</v>
      </c>
      <c r="DS104">
        <v>603.17442857142851</v>
      </c>
      <c r="DT104">
        <v>2.8016328571428568</v>
      </c>
      <c r="DU104">
        <v>583.29899999999998</v>
      </c>
      <c r="DV104">
        <v>32.951557142857141</v>
      </c>
      <c r="DW104">
        <v>3.6187985714285711</v>
      </c>
      <c r="DX104">
        <v>3.3352300000000001</v>
      </c>
      <c r="DY104">
        <v>27.187657142857141</v>
      </c>
      <c r="DZ104">
        <v>25.803528571428568</v>
      </c>
      <c r="EA104">
        <v>1199.9914285714281</v>
      </c>
      <c r="EB104">
        <v>0.95801028571428559</v>
      </c>
      <c r="EC104">
        <v>4.199002857142857E-2</v>
      </c>
      <c r="ED104">
        <v>0</v>
      </c>
      <c r="EE104">
        <v>779.22957142857138</v>
      </c>
      <c r="EF104">
        <v>5.0001600000000002</v>
      </c>
      <c r="EG104">
        <v>10017.314285714279</v>
      </c>
      <c r="EH104">
        <v>9515.1385714285716</v>
      </c>
      <c r="EI104">
        <v>48.455000000000013</v>
      </c>
      <c r="EJ104">
        <v>51.25</v>
      </c>
      <c r="EK104">
        <v>49.642428571428567</v>
      </c>
      <c r="EL104">
        <v>49.811999999999998</v>
      </c>
      <c r="EM104">
        <v>50.178428571428583</v>
      </c>
      <c r="EN104">
        <v>1144.8114285714289</v>
      </c>
      <c r="EO104">
        <v>50.18</v>
      </c>
      <c r="EP104">
        <v>0</v>
      </c>
      <c r="EQ104">
        <v>608933.09999990463</v>
      </c>
      <c r="ER104">
        <v>0</v>
      </c>
      <c r="ES104">
        <v>779.82161538461537</v>
      </c>
      <c r="ET104">
        <v>-5.3742222347404116</v>
      </c>
      <c r="EU104">
        <v>-624.2153850655925</v>
      </c>
      <c r="EV104">
        <v>10070.00384615385</v>
      </c>
      <c r="EW104">
        <v>15</v>
      </c>
      <c r="EX104">
        <v>1657194677</v>
      </c>
      <c r="EY104" t="s">
        <v>416</v>
      </c>
      <c r="EZ104">
        <v>1657194677</v>
      </c>
      <c r="FA104">
        <v>1657194677</v>
      </c>
      <c r="FB104">
        <v>4</v>
      </c>
      <c r="FC104">
        <v>-0.154</v>
      </c>
      <c r="FD104">
        <v>6.0000000000000001E-3</v>
      </c>
      <c r="FE104">
        <v>-1.1719999999999999</v>
      </c>
      <c r="FF104">
        <v>0.44700000000000001</v>
      </c>
      <c r="FG104">
        <v>415</v>
      </c>
      <c r="FH104">
        <v>30</v>
      </c>
      <c r="FI104">
        <v>0.27</v>
      </c>
      <c r="FJ104">
        <v>0.12</v>
      </c>
      <c r="FK104">
        <v>-23.77994</v>
      </c>
      <c r="FL104">
        <v>-2.3040810506566221</v>
      </c>
      <c r="FM104">
        <v>0.2252413181456723</v>
      </c>
      <c r="FN104">
        <v>0</v>
      </c>
      <c r="FO104">
        <v>780.12761764705874</v>
      </c>
      <c r="FP104">
        <v>-5.7972956521770236</v>
      </c>
      <c r="FQ104">
        <v>0.61501281740378022</v>
      </c>
      <c r="FR104">
        <v>0</v>
      </c>
      <c r="FS104">
        <v>2.90775725</v>
      </c>
      <c r="FT104">
        <v>-0.56279470919325281</v>
      </c>
      <c r="FU104">
        <v>5.8152058174560761E-2</v>
      </c>
      <c r="FV104">
        <v>0</v>
      </c>
      <c r="FW104">
        <v>0</v>
      </c>
      <c r="FX104">
        <v>3</v>
      </c>
      <c r="FY104" t="s">
        <v>425</v>
      </c>
      <c r="FZ104">
        <v>3.36863</v>
      </c>
      <c r="GA104">
        <v>2.8936299999999999</v>
      </c>
      <c r="GB104">
        <v>0.122193</v>
      </c>
      <c r="GC104">
        <v>0.12761900000000001</v>
      </c>
      <c r="GD104">
        <v>0.14533399999999999</v>
      </c>
      <c r="GE104">
        <v>0.14019599999999999</v>
      </c>
      <c r="GF104">
        <v>30234.400000000001</v>
      </c>
      <c r="GG104">
        <v>26160.3</v>
      </c>
      <c r="GH104">
        <v>30790.6</v>
      </c>
      <c r="GI104">
        <v>27956.5</v>
      </c>
      <c r="GJ104">
        <v>34691.1</v>
      </c>
      <c r="GK104">
        <v>33940.199999999997</v>
      </c>
      <c r="GL104">
        <v>40157</v>
      </c>
      <c r="GM104">
        <v>38995.800000000003</v>
      </c>
      <c r="GN104">
        <v>2.2679999999999998</v>
      </c>
      <c r="GO104">
        <v>1.5288299999999999</v>
      </c>
      <c r="GP104">
        <v>0</v>
      </c>
      <c r="GQ104">
        <v>1.3317900000000001E-2</v>
      </c>
      <c r="GR104">
        <v>999.9</v>
      </c>
      <c r="GS104">
        <v>32.983199999999997</v>
      </c>
      <c r="GT104">
        <v>51.7</v>
      </c>
      <c r="GU104">
        <v>43.1</v>
      </c>
      <c r="GV104">
        <v>44.605499999999999</v>
      </c>
      <c r="GW104">
        <v>50.813800000000001</v>
      </c>
      <c r="GX104">
        <v>42.788499999999999</v>
      </c>
      <c r="GY104">
        <v>1</v>
      </c>
      <c r="GZ104">
        <v>0.72333099999999995</v>
      </c>
      <c r="HA104">
        <v>2.0274800000000002</v>
      </c>
      <c r="HB104">
        <v>20.1936</v>
      </c>
      <c r="HC104">
        <v>5.2135499999999997</v>
      </c>
      <c r="HD104">
        <v>11.974</v>
      </c>
      <c r="HE104">
        <v>4.9892500000000002</v>
      </c>
      <c r="HF104">
        <v>3.2924799999999999</v>
      </c>
      <c r="HG104">
        <v>7044.6</v>
      </c>
      <c r="HH104">
        <v>9999</v>
      </c>
      <c r="HI104">
        <v>9999</v>
      </c>
      <c r="HJ104">
        <v>658.9</v>
      </c>
      <c r="HK104">
        <v>4.9713099999999999</v>
      </c>
      <c r="HL104">
        <v>1.8748499999999999</v>
      </c>
      <c r="HM104">
        <v>1.8711899999999999</v>
      </c>
      <c r="HN104">
        <v>1.87093</v>
      </c>
      <c r="HO104">
        <v>1.87537</v>
      </c>
      <c r="HP104">
        <v>1.8721000000000001</v>
      </c>
      <c r="HQ104">
        <v>1.86757</v>
      </c>
      <c r="HR104">
        <v>1.87853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-1.1719999999999999</v>
      </c>
      <c r="IG104">
        <v>0.44719999999999999</v>
      </c>
      <c r="IH104">
        <v>-1.172199999999918</v>
      </c>
      <c r="II104">
        <v>0</v>
      </c>
      <c r="IJ104">
        <v>0</v>
      </c>
      <c r="IK104">
        <v>0</v>
      </c>
      <c r="IL104">
        <v>0.44723499999999922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161.30000000000001</v>
      </c>
      <c r="IU104">
        <v>161.30000000000001</v>
      </c>
      <c r="IV104">
        <v>1.39771</v>
      </c>
      <c r="IW104">
        <v>2.5854499999999998</v>
      </c>
      <c r="IX104">
        <v>1.49902</v>
      </c>
      <c r="IY104">
        <v>2.2778299999999998</v>
      </c>
      <c r="IZ104">
        <v>1.69678</v>
      </c>
      <c r="JA104">
        <v>2.36938</v>
      </c>
      <c r="JB104">
        <v>46.796900000000001</v>
      </c>
      <c r="JC104">
        <v>14.132</v>
      </c>
      <c r="JD104">
        <v>18</v>
      </c>
      <c r="JE104">
        <v>670.82299999999998</v>
      </c>
      <c r="JF104">
        <v>270.59100000000001</v>
      </c>
      <c r="JG104">
        <v>29.998699999999999</v>
      </c>
      <c r="JH104">
        <v>36.600099999999998</v>
      </c>
      <c r="JI104">
        <v>30.000599999999999</v>
      </c>
      <c r="JJ104">
        <v>36.312800000000003</v>
      </c>
      <c r="JK104">
        <v>36.315800000000003</v>
      </c>
      <c r="JL104">
        <v>28.048999999999999</v>
      </c>
      <c r="JM104">
        <v>29.558599999999998</v>
      </c>
      <c r="JN104">
        <v>46.256500000000003</v>
      </c>
      <c r="JO104">
        <v>30</v>
      </c>
      <c r="JP104">
        <v>598.56399999999996</v>
      </c>
      <c r="JQ104">
        <v>33.010800000000003</v>
      </c>
      <c r="JR104">
        <v>98.152199999999993</v>
      </c>
      <c r="JS104">
        <v>98.179500000000004</v>
      </c>
    </row>
    <row r="105" spans="1:279" x14ac:dyDescent="0.2">
      <c r="A105">
        <v>90</v>
      </c>
      <c r="B105">
        <v>1657204356.5</v>
      </c>
      <c r="C105">
        <v>355</v>
      </c>
      <c r="D105" t="s">
        <v>598</v>
      </c>
      <c r="E105" t="s">
        <v>599</v>
      </c>
      <c r="F105">
        <v>4</v>
      </c>
      <c r="G105">
        <v>1657204354.1875</v>
      </c>
      <c r="H105">
        <f t="shared" si="50"/>
        <v>3.2523868627790443E-3</v>
      </c>
      <c r="I105">
        <f t="shared" si="51"/>
        <v>3.2523868627790442</v>
      </c>
      <c r="J105">
        <f t="shared" si="52"/>
        <v>15.266403883816254</v>
      </c>
      <c r="K105">
        <f t="shared" si="53"/>
        <v>565.1735000000001</v>
      </c>
      <c r="L105">
        <f t="shared" si="54"/>
        <v>438.68934223602787</v>
      </c>
      <c r="M105">
        <f t="shared" si="55"/>
        <v>44.44696674828144</v>
      </c>
      <c r="N105">
        <f t="shared" si="56"/>
        <v>57.262042504771877</v>
      </c>
      <c r="O105">
        <f t="shared" si="57"/>
        <v>0.22189655552282933</v>
      </c>
      <c r="P105">
        <f t="shared" si="58"/>
        <v>2.7675425115501913</v>
      </c>
      <c r="Q105">
        <f t="shared" si="59"/>
        <v>0.21246518915814286</v>
      </c>
      <c r="R105">
        <f t="shared" si="60"/>
        <v>0.13360470862612633</v>
      </c>
      <c r="S105">
        <f t="shared" si="61"/>
        <v>194.42130448759232</v>
      </c>
      <c r="T105">
        <f t="shared" si="62"/>
        <v>34.329981791047786</v>
      </c>
      <c r="U105">
        <f t="shared" si="63"/>
        <v>33.204362500000002</v>
      </c>
      <c r="V105">
        <f t="shared" si="64"/>
        <v>5.1104096671009058</v>
      </c>
      <c r="W105">
        <f t="shared" si="65"/>
        <v>67.81523279248529</v>
      </c>
      <c r="X105">
        <f t="shared" si="66"/>
        <v>3.6263240718830354</v>
      </c>
      <c r="Y105">
        <f t="shared" si="67"/>
        <v>5.3473591736823973</v>
      </c>
      <c r="Z105">
        <f t="shared" si="68"/>
        <v>1.4840855952178704</v>
      </c>
      <c r="AA105">
        <f t="shared" si="69"/>
        <v>-143.43026064855584</v>
      </c>
      <c r="AB105">
        <f t="shared" si="70"/>
        <v>120.88860986915502</v>
      </c>
      <c r="AC105">
        <f t="shared" si="71"/>
        <v>10.06374823209925</v>
      </c>
      <c r="AD105">
        <f t="shared" si="72"/>
        <v>181.94340194029076</v>
      </c>
      <c r="AE105">
        <f t="shared" si="73"/>
        <v>24.419954970289297</v>
      </c>
      <c r="AF105">
        <f t="shared" si="74"/>
        <v>3.1585720354700357</v>
      </c>
      <c r="AG105">
        <f t="shared" si="75"/>
        <v>15.266403883816254</v>
      </c>
      <c r="AH105">
        <v>610.52213388250982</v>
      </c>
      <c r="AI105">
        <v>589.21252121212103</v>
      </c>
      <c r="AJ105">
        <v>1.686276668595585</v>
      </c>
      <c r="AK105">
        <v>65.621803526807724</v>
      </c>
      <c r="AL105">
        <f t="shared" si="76"/>
        <v>3.2523868627790442</v>
      </c>
      <c r="AM105">
        <v>32.978945073290831</v>
      </c>
      <c r="AN105">
        <v>35.806549650349673</v>
      </c>
      <c r="AO105">
        <v>1.2251236330099819E-2</v>
      </c>
      <c r="AP105">
        <v>87.951736240355686</v>
      </c>
      <c r="AQ105">
        <v>34</v>
      </c>
      <c r="AR105">
        <v>5</v>
      </c>
      <c r="AS105">
        <f t="shared" si="77"/>
        <v>1</v>
      </c>
      <c r="AT105">
        <f t="shared" si="78"/>
        <v>0</v>
      </c>
      <c r="AU105">
        <f t="shared" si="79"/>
        <v>47178.416415221036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1009.4833872992707</v>
      </c>
      <c r="BI105">
        <f t="shared" si="83"/>
        <v>15.266403883816254</v>
      </c>
      <c r="BJ105" t="e">
        <f t="shared" si="84"/>
        <v>#DIV/0!</v>
      </c>
      <c r="BK105">
        <f t="shared" si="85"/>
        <v>1.5122986743406791E-2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1199.9737500000001</v>
      </c>
      <c r="CQ105">
        <f t="shared" si="97"/>
        <v>1009.4833872992707</v>
      </c>
      <c r="CR105">
        <f t="shared" si="98"/>
        <v>0.84125455852619324</v>
      </c>
      <c r="CS105">
        <f t="shared" si="99"/>
        <v>0.16202129795555303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1657204354.1875</v>
      </c>
      <c r="CZ105">
        <v>565.1735000000001</v>
      </c>
      <c r="DA105">
        <v>589.35087499999997</v>
      </c>
      <c r="DB105">
        <v>35.7916375</v>
      </c>
      <c r="DC105">
        <v>32.981774999999999</v>
      </c>
      <c r="DD105">
        <v>566.34574999999995</v>
      </c>
      <c r="DE105">
        <v>35.344387500000003</v>
      </c>
      <c r="DF105">
        <v>650.32112499999994</v>
      </c>
      <c r="DG105">
        <v>101.21775</v>
      </c>
      <c r="DH105">
        <v>9.9885212500000001E-2</v>
      </c>
      <c r="DI105">
        <v>34.014587499999998</v>
      </c>
      <c r="DJ105">
        <v>999.9</v>
      </c>
      <c r="DK105">
        <v>33.204362500000002</v>
      </c>
      <c r="DL105">
        <v>0</v>
      </c>
      <c r="DM105">
        <v>0</v>
      </c>
      <c r="DN105">
        <v>8994.2962499999994</v>
      </c>
      <c r="DO105">
        <v>0</v>
      </c>
      <c r="DP105">
        <v>578.96374999999989</v>
      </c>
      <c r="DQ105">
        <v>-24.177050000000001</v>
      </c>
      <c r="DR105">
        <v>586.15274999999997</v>
      </c>
      <c r="DS105">
        <v>609.45125000000007</v>
      </c>
      <c r="DT105">
        <v>2.8098587500000001</v>
      </c>
      <c r="DU105">
        <v>589.35087499999997</v>
      </c>
      <c r="DV105">
        <v>32.981774999999999</v>
      </c>
      <c r="DW105">
        <v>3.6227425000000002</v>
      </c>
      <c r="DX105">
        <v>3.3383362499999998</v>
      </c>
      <c r="DY105">
        <v>27.2062375</v>
      </c>
      <c r="DZ105">
        <v>25.819262500000001</v>
      </c>
      <c r="EA105">
        <v>1199.9737500000001</v>
      </c>
      <c r="EB105">
        <v>0.95800812499999999</v>
      </c>
      <c r="EC105">
        <v>4.1992149999999992E-2</v>
      </c>
      <c r="ED105">
        <v>0</v>
      </c>
      <c r="EE105">
        <v>778.89212499999996</v>
      </c>
      <c r="EF105">
        <v>5.0001600000000002</v>
      </c>
      <c r="EG105">
        <v>9999.0175000000017</v>
      </c>
      <c r="EH105">
        <v>9514.9762499999997</v>
      </c>
      <c r="EI105">
        <v>48.453000000000003</v>
      </c>
      <c r="EJ105">
        <v>51.234250000000003</v>
      </c>
      <c r="EK105">
        <v>49.664000000000001</v>
      </c>
      <c r="EL105">
        <v>49.859250000000003</v>
      </c>
      <c r="EM105">
        <v>50.187375000000003</v>
      </c>
      <c r="EN105">
        <v>1144.7925</v>
      </c>
      <c r="EO105">
        <v>50.181250000000013</v>
      </c>
      <c r="EP105">
        <v>0</v>
      </c>
      <c r="EQ105">
        <v>608937.29999995232</v>
      </c>
      <c r="ER105">
        <v>0</v>
      </c>
      <c r="ES105">
        <v>779.41215999999986</v>
      </c>
      <c r="ET105">
        <v>-6.2735384622740522</v>
      </c>
      <c r="EU105">
        <v>-412.08230705611783</v>
      </c>
      <c r="EV105">
        <v>10030.1204</v>
      </c>
      <c r="EW105">
        <v>15</v>
      </c>
      <c r="EX105">
        <v>1657194677</v>
      </c>
      <c r="EY105" t="s">
        <v>416</v>
      </c>
      <c r="EZ105">
        <v>1657194677</v>
      </c>
      <c r="FA105">
        <v>1657194677</v>
      </c>
      <c r="FB105">
        <v>4</v>
      </c>
      <c r="FC105">
        <v>-0.154</v>
      </c>
      <c r="FD105">
        <v>6.0000000000000001E-3</v>
      </c>
      <c r="FE105">
        <v>-1.1719999999999999</v>
      </c>
      <c r="FF105">
        <v>0.44700000000000001</v>
      </c>
      <c r="FG105">
        <v>415</v>
      </c>
      <c r="FH105">
        <v>30</v>
      </c>
      <c r="FI105">
        <v>0.27</v>
      </c>
      <c r="FJ105">
        <v>0.12</v>
      </c>
      <c r="FK105">
        <v>-23.913162499999999</v>
      </c>
      <c r="FL105">
        <v>-2.239376735459659</v>
      </c>
      <c r="FM105">
        <v>0.22223452441902419</v>
      </c>
      <c r="FN105">
        <v>0</v>
      </c>
      <c r="FO105">
        <v>779.7228235294117</v>
      </c>
      <c r="FP105">
        <v>-5.5262032097865221</v>
      </c>
      <c r="FQ105">
        <v>0.59510896039337469</v>
      </c>
      <c r="FR105">
        <v>0</v>
      </c>
      <c r="FS105">
        <v>2.8774527499999998</v>
      </c>
      <c r="FT105">
        <v>-0.6069121575985108</v>
      </c>
      <c r="FU105">
        <v>6.1658691398192168E-2</v>
      </c>
      <c r="FV105">
        <v>0</v>
      </c>
      <c r="FW105">
        <v>0</v>
      </c>
      <c r="FX105">
        <v>3</v>
      </c>
      <c r="FY105" t="s">
        <v>425</v>
      </c>
      <c r="FZ105">
        <v>3.3682400000000001</v>
      </c>
      <c r="GA105">
        <v>2.8934799999999998</v>
      </c>
      <c r="GB105">
        <v>0.123196</v>
      </c>
      <c r="GC105">
        <v>0.12859499999999999</v>
      </c>
      <c r="GD105">
        <v>0.145426</v>
      </c>
      <c r="GE105">
        <v>0.14020199999999999</v>
      </c>
      <c r="GF105">
        <v>30199.9</v>
      </c>
      <c r="GG105">
        <v>26131.200000000001</v>
      </c>
      <c r="GH105">
        <v>30790.799999999999</v>
      </c>
      <c r="GI105">
        <v>27956.7</v>
      </c>
      <c r="GJ105">
        <v>34688.1</v>
      </c>
      <c r="GK105">
        <v>33940.1</v>
      </c>
      <c r="GL105">
        <v>40157.699999999997</v>
      </c>
      <c r="GM105">
        <v>38996.1</v>
      </c>
      <c r="GN105">
        <v>2.2681499999999999</v>
      </c>
      <c r="GO105">
        <v>1.5285200000000001</v>
      </c>
      <c r="GP105">
        <v>0</v>
      </c>
      <c r="GQ105">
        <v>1.3504199999999999E-2</v>
      </c>
      <c r="GR105">
        <v>999.9</v>
      </c>
      <c r="GS105">
        <v>32.986899999999999</v>
      </c>
      <c r="GT105">
        <v>51.7</v>
      </c>
      <c r="GU105">
        <v>43.1</v>
      </c>
      <c r="GV105">
        <v>44.608499999999999</v>
      </c>
      <c r="GW105">
        <v>50.843800000000002</v>
      </c>
      <c r="GX105">
        <v>43.6098</v>
      </c>
      <c r="GY105">
        <v>1</v>
      </c>
      <c r="GZ105">
        <v>0.72383399999999998</v>
      </c>
      <c r="HA105">
        <v>2.0183599999999999</v>
      </c>
      <c r="HB105">
        <v>20.1936</v>
      </c>
      <c r="HC105">
        <v>5.2142900000000001</v>
      </c>
      <c r="HD105">
        <v>11.974</v>
      </c>
      <c r="HE105">
        <v>4.98935</v>
      </c>
      <c r="HF105">
        <v>3.2925800000000001</v>
      </c>
      <c r="HG105">
        <v>7044.8</v>
      </c>
      <c r="HH105">
        <v>9999</v>
      </c>
      <c r="HI105">
        <v>9999</v>
      </c>
      <c r="HJ105">
        <v>658.9</v>
      </c>
      <c r="HK105">
        <v>4.9713099999999999</v>
      </c>
      <c r="HL105">
        <v>1.8748499999999999</v>
      </c>
      <c r="HM105">
        <v>1.8711800000000001</v>
      </c>
      <c r="HN105">
        <v>1.8709199999999999</v>
      </c>
      <c r="HO105">
        <v>1.8753599999999999</v>
      </c>
      <c r="HP105">
        <v>1.8721099999999999</v>
      </c>
      <c r="HQ105">
        <v>1.86758</v>
      </c>
      <c r="HR105">
        <v>1.87852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-1.1719999999999999</v>
      </c>
      <c r="IG105">
        <v>0.44719999999999999</v>
      </c>
      <c r="IH105">
        <v>-1.172199999999918</v>
      </c>
      <c r="II105">
        <v>0</v>
      </c>
      <c r="IJ105">
        <v>0</v>
      </c>
      <c r="IK105">
        <v>0</v>
      </c>
      <c r="IL105">
        <v>0.44723499999999922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161.30000000000001</v>
      </c>
      <c r="IU105">
        <v>161.30000000000001</v>
      </c>
      <c r="IV105">
        <v>1.41113</v>
      </c>
      <c r="IW105">
        <v>2.5891099999999998</v>
      </c>
      <c r="IX105">
        <v>1.49902</v>
      </c>
      <c r="IY105">
        <v>2.2778299999999998</v>
      </c>
      <c r="IZ105">
        <v>1.69678</v>
      </c>
      <c r="JA105">
        <v>2.3559600000000001</v>
      </c>
      <c r="JB105">
        <v>46.796900000000001</v>
      </c>
      <c r="JC105">
        <v>14.132</v>
      </c>
      <c r="JD105">
        <v>18</v>
      </c>
      <c r="JE105">
        <v>671.00099999999998</v>
      </c>
      <c r="JF105">
        <v>270.471</v>
      </c>
      <c r="JG105">
        <v>29.998100000000001</v>
      </c>
      <c r="JH105">
        <v>36.606900000000003</v>
      </c>
      <c r="JI105">
        <v>30.000699999999998</v>
      </c>
      <c r="JJ105">
        <v>36.318300000000001</v>
      </c>
      <c r="JK105">
        <v>36.320599999999999</v>
      </c>
      <c r="JL105">
        <v>28.295999999999999</v>
      </c>
      <c r="JM105">
        <v>29.558599999999998</v>
      </c>
      <c r="JN105">
        <v>46.256500000000003</v>
      </c>
      <c r="JO105">
        <v>30</v>
      </c>
      <c r="JP105">
        <v>605.28599999999994</v>
      </c>
      <c r="JQ105">
        <v>33.003799999999998</v>
      </c>
      <c r="JR105">
        <v>98.153499999999994</v>
      </c>
      <c r="JS105">
        <v>98.180199999999999</v>
      </c>
    </row>
    <row r="106" spans="1:279" x14ac:dyDescent="0.2">
      <c r="A106">
        <v>91</v>
      </c>
      <c r="B106">
        <v>1657204360.5</v>
      </c>
      <c r="C106">
        <v>359</v>
      </c>
      <c r="D106" t="s">
        <v>600</v>
      </c>
      <c r="E106" t="s">
        <v>601</v>
      </c>
      <c r="F106">
        <v>4</v>
      </c>
      <c r="G106">
        <v>1657204358.5</v>
      </c>
      <c r="H106">
        <f t="shared" si="50"/>
        <v>3.2480505494473237E-3</v>
      </c>
      <c r="I106">
        <f t="shared" si="51"/>
        <v>3.2480505494473237</v>
      </c>
      <c r="J106">
        <f t="shared" si="52"/>
        <v>15.569151596025781</v>
      </c>
      <c r="K106">
        <f t="shared" si="53"/>
        <v>572.04271428571417</v>
      </c>
      <c r="L106">
        <f t="shared" si="54"/>
        <v>443.39606241216217</v>
      </c>
      <c r="M106">
        <f t="shared" si="55"/>
        <v>44.92302790763101</v>
      </c>
      <c r="N106">
        <f t="shared" si="56"/>
        <v>57.956966686651498</v>
      </c>
      <c r="O106">
        <f t="shared" si="57"/>
        <v>0.22229990171276418</v>
      </c>
      <c r="P106">
        <f t="shared" si="58"/>
        <v>2.7690895747109869</v>
      </c>
      <c r="Q106">
        <f t="shared" si="59"/>
        <v>0.21284004917832974</v>
      </c>
      <c r="R106">
        <f t="shared" si="60"/>
        <v>0.13384141432022342</v>
      </c>
      <c r="S106">
        <f t="shared" si="61"/>
        <v>194.43134961262243</v>
      </c>
      <c r="T106">
        <f t="shared" si="62"/>
        <v>34.326819848098083</v>
      </c>
      <c r="U106">
        <f t="shared" si="63"/>
        <v>33.199214285714291</v>
      </c>
      <c r="V106">
        <f t="shared" si="64"/>
        <v>5.1089337745567089</v>
      </c>
      <c r="W106">
        <f t="shared" si="65"/>
        <v>67.890284058336547</v>
      </c>
      <c r="X106">
        <f t="shared" si="66"/>
        <v>3.6294779681823988</v>
      </c>
      <c r="Y106">
        <f t="shared" si="67"/>
        <v>5.3460933600803209</v>
      </c>
      <c r="Z106">
        <f t="shared" si="68"/>
        <v>1.4794558063743102</v>
      </c>
      <c r="AA106">
        <f t="shared" si="69"/>
        <v>-143.23902923062698</v>
      </c>
      <c r="AB106">
        <f t="shared" si="70"/>
        <v>121.09107851318694</v>
      </c>
      <c r="AC106">
        <f t="shared" si="71"/>
        <v>10.074508512686538</v>
      </c>
      <c r="AD106">
        <f t="shared" si="72"/>
        <v>182.35790740786894</v>
      </c>
      <c r="AE106">
        <f t="shared" si="73"/>
        <v>24.364094652343823</v>
      </c>
      <c r="AF106">
        <f t="shared" si="74"/>
        <v>3.1860249759722228</v>
      </c>
      <c r="AG106">
        <f t="shared" si="75"/>
        <v>15.569151596025781</v>
      </c>
      <c r="AH106">
        <v>617.08150163756034</v>
      </c>
      <c r="AI106">
        <v>595.73269090909116</v>
      </c>
      <c r="AJ106">
        <v>1.6241936452132879</v>
      </c>
      <c r="AK106">
        <v>65.621803526807724</v>
      </c>
      <c r="AL106">
        <f t="shared" si="76"/>
        <v>3.2480505494473237</v>
      </c>
      <c r="AM106">
        <v>32.983851700900857</v>
      </c>
      <c r="AN106">
        <v>35.83255524475527</v>
      </c>
      <c r="AO106">
        <v>7.5451114837637046E-3</v>
      </c>
      <c r="AP106">
        <v>87.951736240355686</v>
      </c>
      <c r="AQ106">
        <v>34</v>
      </c>
      <c r="AR106">
        <v>5</v>
      </c>
      <c r="AS106">
        <f t="shared" si="77"/>
        <v>1</v>
      </c>
      <c r="AT106">
        <f t="shared" si="78"/>
        <v>0</v>
      </c>
      <c r="AU106">
        <f t="shared" si="79"/>
        <v>47221.4892102987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1009.5365997992863</v>
      </c>
      <c r="BI106">
        <f t="shared" si="83"/>
        <v>15.569151596025781</v>
      </c>
      <c r="BJ106" t="e">
        <f t="shared" si="84"/>
        <v>#DIV/0!</v>
      </c>
      <c r="BK106">
        <f t="shared" si="85"/>
        <v>1.5422077415639219E-2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1200.037142857143</v>
      </c>
      <c r="CQ106">
        <f t="shared" si="97"/>
        <v>1009.5365997992863</v>
      </c>
      <c r="CR106">
        <f t="shared" si="98"/>
        <v>0.84125446100418355</v>
      </c>
      <c r="CS106">
        <f t="shared" si="99"/>
        <v>0.1620211097380744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1657204358.5</v>
      </c>
      <c r="CZ106">
        <v>572.04271428571417</v>
      </c>
      <c r="DA106">
        <v>596.20142857142855</v>
      </c>
      <c r="DB106">
        <v>35.823414285714293</v>
      </c>
      <c r="DC106">
        <v>32.98941428571429</v>
      </c>
      <c r="DD106">
        <v>573.21499999999992</v>
      </c>
      <c r="DE106">
        <v>35.376157142857153</v>
      </c>
      <c r="DF106">
        <v>650.36500000000001</v>
      </c>
      <c r="DG106">
        <v>101.2158571428572</v>
      </c>
      <c r="DH106">
        <v>9.9945400000000004E-2</v>
      </c>
      <c r="DI106">
        <v>34.010342857142859</v>
      </c>
      <c r="DJ106">
        <v>999.89999999999986</v>
      </c>
      <c r="DK106">
        <v>33.199214285714291</v>
      </c>
      <c r="DL106">
        <v>0</v>
      </c>
      <c r="DM106">
        <v>0</v>
      </c>
      <c r="DN106">
        <v>9002.6785714285706</v>
      </c>
      <c r="DO106">
        <v>0</v>
      </c>
      <c r="DP106">
        <v>566.9468571428572</v>
      </c>
      <c r="DQ106">
        <v>-24.158714285714289</v>
      </c>
      <c r="DR106">
        <v>593.29657142857138</v>
      </c>
      <c r="DS106">
        <v>616.54057142857141</v>
      </c>
      <c r="DT106">
        <v>2.8339614285714281</v>
      </c>
      <c r="DU106">
        <v>596.20142857142855</v>
      </c>
      <c r="DV106">
        <v>32.98941428571429</v>
      </c>
      <c r="DW106">
        <v>3.6258942857142848</v>
      </c>
      <c r="DX106">
        <v>3.339054285714286</v>
      </c>
      <c r="DY106">
        <v>27.221057142857141</v>
      </c>
      <c r="DZ106">
        <v>25.822871428571428</v>
      </c>
      <c r="EA106">
        <v>1200.037142857143</v>
      </c>
      <c r="EB106">
        <v>0.95801185714285708</v>
      </c>
      <c r="EC106">
        <v>4.1988485714285713E-2</v>
      </c>
      <c r="ED106">
        <v>0</v>
      </c>
      <c r="EE106">
        <v>778.58157142857146</v>
      </c>
      <c r="EF106">
        <v>5.0001600000000002</v>
      </c>
      <c r="EG106">
        <v>9985.0957142857133</v>
      </c>
      <c r="EH106">
        <v>9515.4957142857147</v>
      </c>
      <c r="EI106">
        <v>48.454999999999998</v>
      </c>
      <c r="EJ106">
        <v>51.223000000000013</v>
      </c>
      <c r="EK106">
        <v>49.633428571428567</v>
      </c>
      <c r="EL106">
        <v>49.848000000000013</v>
      </c>
      <c r="EM106">
        <v>50.196142857142853</v>
      </c>
      <c r="EN106">
        <v>1144.8571428571429</v>
      </c>
      <c r="EO106">
        <v>50.18</v>
      </c>
      <c r="EP106">
        <v>0</v>
      </c>
      <c r="EQ106">
        <v>608941.5</v>
      </c>
      <c r="ER106">
        <v>0</v>
      </c>
      <c r="ES106">
        <v>779.03323076923084</v>
      </c>
      <c r="ET106">
        <v>-5.4646837734725731</v>
      </c>
      <c r="EU106">
        <v>-291.80307709754362</v>
      </c>
      <c r="EV106">
        <v>10007.706153846149</v>
      </c>
      <c r="EW106">
        <v>15</v>
      </c>
      <c r="EX106">
        <v>1657194677</v>
      </c>
      <c r="EY106" t="s">
        <v>416</v>
      </c>
      <c r="EZ106">
        <v>1657194677</v>
      </c>
      <c r="FA106">
        <v>1657194677</v>
      </c>
      <c r="FB106">
        <v>4</v>
      </c>
      <c r="FC106">
        <v>-0.154</v>
      </c>
      <c r="FD106">
        <v>6.0000000000000001E-3</v>
      </c>
      <c r="FE106">
        <v>-1.1719999999999999</v>
      </c>
      <c r="FF106">
        <v>0.44700000000000001</v>
      </c>
      <c r="FG106">
        <v>415</v>
      </c>
      <c r="FH106">
        <v>30</v>
      </c>
      <c r="FI106">
        <v>0.27</v>
      </c>
      <c r="FJ106">
        <v>0.12</v>
      </c>
      <c r="FK106">
        <v>-24.024382500000002</v>
      </c>
      <c r="FL106">
        <v>-1.553325703564626</v>
      </c>
      <c r="FM106">
        <v>0.1681606462396894</v>
      </c>
      <c r="FN106">
        <v>0</v>
      </c>
      <c r="FO106">
        <v>779.34464705882363</v>
      </c>
      <c r="FP106">
        <v>-6.0340107047889466</v>
      </c>
      <c r="FQ106">
        <v>0.63123524478284776</v>
      </c>
      <c r="FR106">
        <v>0</v>
      </c>
      <c r="FS106">
        <v>2.85331</v>
      </c>
      <c r="FT106">
        <v>-0.40200742964353031</v>
      </c>
      <c r="FU106">
        <v>4.9484373897221323E-2</v>
      </c>
      <c r="FV106">
        <v>0</v>
      </c>
      <c r="FW106">
        <v>0</v>
      </c>
      <c r="FX106">
        <v>3</v>
      </c>
      <c r="FY106" t="s">
        <v>425</v>
      </c>
      <c r="FZ106">
        <v>3.3685</v>
      </c>
      <c r="GA106">
        <v>2.8938999999999999</v>
      </c>
      <c r="GB106">
        <v>0.124169</v>
      </c>
      <c r="GC106">
        <v>0.12958900000000001</v>
      </c>
      <c r="GD106">
        <v>0.14549300000000001</v>
      </c>
      <c r="GE106">
        <v>0.140236</v>
      </c>
      <c r="GF106">
        <v>30165.5</v>
      </c>
      <c r="GG106">
        <v>26100.5</v>
      </c>
      <c r="GH106">
        <v>30789.9</v>
      </c>
      <c r="GI106">
        <v>27955.8</v>
      </c>
      <c r="GJ106">
        <v>34684.1</v>
      </c>
      <c r="GK106">
        <v>33937.800000000003</v>
      </c>
      <c r="GL106">
        <v>40156.199999999997</v>
      </c>
      <c r="GM106">
        <v>38994.9</v>
      </c>
      <c r="GN106">
        <v>2.2681499999999999</v>
      </c>
      <c r="GO106">
        <v>1.5285500000000001</v>
      </c>
      <c r="GP106">
        <v>0</v>
      </c>
      <c r="GQ106">
        <v>1.30385E-2</v>
      </c>
      <c r="GR106">
        <v>999.9</v>
      </c>
      <c r="GS106">
        <v>32.988100000000003</v>
      </c>
      <c r="GT106">
        <v>51.7</v>
      </c>
      <c r="GU106">
        <v>43.1</v>
      </c>
      <c r="GV106">
        <v>44.605200000000004</v>
      </c>
      <c r="GW106">
        <v>51.023800000000001</v>
      </c>
      <c r="GX106">
        <v>42.872599999999998</v>
      </c>
      <c r="GY106">
        <v>1</v>
      </c>
      <c r="GZ106">
        <v>0.72428899999999996</v>
      </c>
      <c r="HA106">
        <v>2.0112999999999999</v>
      </c>
      <c r="HB106">
        <v>20.1935</v>
      </c>
      <c r="HC106">
        <v>5.2141500000000001</v>
      </c>
      <c r="HD106">
        <v>11.974</v>
      </c>
      <c r="HE106">
        <v>4.9893999999999998</v>
      </c>
      <c r="HF106">
        <v>3.2925</v>
      </c>
      <c r="HG106">
        <v>7044.8</v>
      </c>
      <c r="HH106">
        <v>9999</v>
      </c>
      <c r="HI106">
        <v>9999</v>
      </c>
      <c r="HJ106">
        <v>658.9</v>
      </c>
      <c r="HK106">
        <v>4.9713200000000004</v>
      </c>
      <c r="HL106">
        <v>1.8748499999999999</v>
      </c>
      <c r="HM106">
        <v>1.8711899999999999</v>
      </c>
      <c r="HN106">
        <v>1.8709100000000001</v>
      </c>
      <c r="HO106">
        <v>1.8753599999999999</v>
      </c>
      <c r="HP106">
        <v>1.8721099999999999</v>
      </c>
      <c r="HQ106">
        <v>1.86757</v>
      </c>
      <c r="HR106">
        <v>1.87853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-1.1719999999999999</v>
      </c>
      <c r="IG106">
        <v>0.44719999999999999</v>
      </c>
      <c r="IH106">
        <v>-1.172199999999918</v>
      </c>
      <c r="II106">
        <v>0</v>
      </c>
      <c r="IJ106">
        <v>0</v>
      </c>
      <c r="IK106">
        <v>0</v>
      </c>
      <c r="IL106">
        <v>0.44723499999999922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161.4</v>
      </c>
      <c r="IU106">
        <v>161.4</v>
      </c>
      <c r="IV106">
        <v>1.42334</v>
      </c>
      <c r="IW106">
        <v>2.5866699999999998</v>
      </c>
      <c r="IX106">
        <v>1.49902</v>
      </c>
      <c r="IY106">
        <v>2.2778299999999998</v>
      </c>
      <c r="IZ106">
        <v>1.69678</v>
      </c>
      <c r="JA106">
        <v>2.3290999999999999</v>
      </c>
      <c r="JB106">
        <v>46.8264</v>
      </c>
      <c r="JC106">
        <v>14.132</v>
      </c>
      <c r="JD106">
        <v>18</v>
      </c>
      <c r="JE106">
        <v>671.05899999999997</v>
      </c>
      <c r="JF106">
        <v>270.50200000000001</v>
      </c>
      <c r="JG106">
        <v>29.998200000000001</v>
      </c>
      <c r="JH106">
        <v>36.612400000000001</v>
      </c>
      <c r="JI106">
        <v>30.000699999999998</v>
      </c>
      <c r="JJ106">
        <v>36.323999999999998</v>
      </c>
      <c r="JK106">
        <v>36.325200000000002</v>
      </c>
      <c r="JL106">
        <v>28.5472</v>
      </c>
      <c r="JM106">
        <v>29.558599999999998</v>
      </c>
      <c r="JN106">
        <v>45.866</v>
      </c>
      <c r="JO106">
        <v>30</v>
      </c>
      <c r="JP106">
        <v>611.99300000000005</v>
      </c>
      <c r="JQ106">
        <v>32.991</v>
      </c>
      <c r="JR106">
        <v>98.150199999999998</v>
      </c>
      <c r="JS106">
        <v>98.177199999999999</v>
      </c>
    </row>
    <row r="107" spans="1:279" x14ac:dyDescent="0.2">
      <c r="A107">
        <v>92</v>
      </c>
      <c r="B107">
        <v>1657204364.5</v>
      </c>
      <c r="C107">
        <v>363</v>
      </c>
      <c r="D107" t="s">
        <v>602</v>
      </c>
      <c r="E107" t="s">
        <v>603</v>
      </c>
      <c r="F107">
        <v>4</v>
      </c>
      <c r="G107">
        <v>1657204362.1875</v>
      </c>
      <c r="H107">
        <f t="shared" si="50"/>
        <v>3.2438759830364012E-3</v>
      </c>
      <c r="I107">
        <f t="shared" si="51"/>
        <v>3.2438759830364012</v>
      </c>
      <c r="J107">
        <f t="shared" si="52"/>
        <v>15.777225408441273</v>
      </c>
      <c r="K107">
        <f t="shared" si="53"/>
        <v>577.83737499999995</v>
      </c>
      <c r="L107">
        <f t="shared" si="54"/>
        <v>447.55223819575804</v>
      </c>
      <c r="M107">
        <f t="shared" si="55"/>
        <v>45.344540148100286</v>
      </c>
      <c r="N107">
        <f t="shared" si="56"/>
        <v>58.544607341008984</v>
      </c>
      <c r="O107">
        <f t="shared" si="57"/>
        <v>0.22234083129199123</v>
      </c>
      <c r="P107">
        <f t="shared" si="58"/>
        <v>2.7678039017281248</v>
      </c>
      <c r="Q107">
        <f t="shared" si="59"/>
        <v>0.21287338013159196</v>
      </c>
      <c r="R107">
        <f t="shared" si="60"/>
        <v>0.13386288110819855</v>
      </c>
      <c r="S107">
        <f t="shared" si="61"/>
        <v>194.42083311260114</v>
      </c>
      <c r="T107">
        <f t="shared" si="62"/>
        <v>34.322724994166059</v>
      </c>
      <c r="U107">
        <f t="shared" si="63"/>
        <v>33.198749999999997</v>
      </c>
      <c r="V107">
        <f t="shared" si="64"/>
        <v>5.1088006911360004</v>
      </c>
      <c r="W107">
        <f t="shared" si="65"/>
        <v>67.947788382960624</v>
      </c>
      <c r="X107">
        <f t="shared" si="66"/>
        <v>3.6314774270354331</v>
      </c>
      <c r="Y107">
        <f t="shared" si="67"/>
        <v>5.3445115925893836</v>
      </c>
      <c r="Z107">
        <f t="shared" si="68"/>
        <v>1.4773232641005674</v>
      </c>
      <c r="AA107">
        <f t="shared" si="69"/>
        <v>-143.05493085190528</v>
      </c>
      <c r="AB107">
        <f t="shared" si="70"/>
        <v>120.31248235380924</v>
      </c>
      <c r="AC107">
        <f t="shared" si="71"/>
        <v>10.014097785636189</v>
      </c>
      <c r="AD107">
        <f t="shared" si="72"/>
        <v>181.69248240014127</v>
      </c>
      <c r="AE107">
        <f t="shared" si="73"/>
        <v>24.568331388599457</v>
      </c>
      <c r="AF107">
        <f t="shared" si="74"/>
        <v>3.1986102742583129</v>
      </c>
      <c r="AG107">
        <f t="shared" si="75"/>
        <v>15.777225408441273</v>
      </c>
      <c r="AH107">
        <v>623.8443556138767</v>
      </c>
      <c r="AI107">
        <v>602.27376969696934</v>
      </c>
      <c r="AJ107">
        <v>1.6296077391285411</v>
      </c>
      <c r="AK107">
        <v>65.621803526807724</v>
      </c>
      <c r="AL107">
        <f t="shared" si="76"/>
        <v>3.2438759830364012</v>
      </c>
      <c r="AM107">
        <v>32.996082791674127</v>
      </c>
      <c r="AN107">
        <v>35.849637062937113</v>
      </c>
      <c r="AO107">
        <v>5.9703911961986843E-3</v>
      </c>
      <c r="AP107">
        <v>87.951736240355686</v>
      </c>
      <c r="AQ107">
        <v>34</v>
      </c>
      <c r="AR107">
        <v>5</v>
      </c>
      <c r="AS107">
        <f t="shared" si="77"/>
        <v>1</v>
      </c>
      <c r="AT107">
        <f t="shared" si="78"/>
        <v>0</v>
      </c>
      <c r="AU107">
        <f t="shared" si="79"/>
        <v>47187.044959232575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1009.4812497992751</v>
      </c>
      <c r="BI107">
        <f t="shared" si="83"/>
        <v>15.777225408441273</v>
      </c>
      <c r="BJ107" t="e">
        <f t="shared" si="84"/>
        <v>#DIV/0!</v>
      </c>
      <c r="BK107">
        <f t="shared" si="85"/>
        <v>1.5629042551883368E-2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1199.9712500000001</v>
      </c>
      <c r="CQ107">
        <f t="shared" si="97"/>
        <v>1009.4812497992751</v>
      </c>
      <c r="CR107">
        <f t="shared" si="98"/>
        <v>0.84125452988917448</v>
      </c>
      <c r="CS107">
        <f t="shared" si="99"/>
        <v>0.16202124268610696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1657204362.1875</v>
      </c>
      <c r="CZ107">
        <v>577.83737499999995</v>
      </c>
      <c r="DA107">
        <v>602.20974999999999</v>
      </c>
      <c r="DB107">
        <v>35.842812500000001</v>
      </c>
      <c r="DC107">
        <v>32.997500000000002</v>
      </c>
      <c r="DD107">
        <v>579.0095</v>
      </c>
      <c r="DE107">
        <v>35.395562499999997</v>
      </c>
      <c r="DF107">
        <v>650.32500000000005</v>
      </c>
      <c r="DG107">
        <v>101.21662499999999</v>
      </c>
      <c r="DH107">
        <v>0.1001292875</v>
      </c>
      <c r="DI107">
        <v>34.0050375</v>
      </c>
      <c r="DJ107">
        <v>999.9</v>
      </c>
      <c r="DK107">
        <v>33.198749999999997</v>
      </c>
      <c r="DL107">
        <v>0</v>
      </c>
      <c r="DM107">
        <v>0</v>
      </c>
      <c r="DN107">
        <v>8995.7837499999987</v>
      </c>
      <c r="DO107">
        <v>0</v>
      </c>
      <c r="DP107">
        <v>562.38137499999993</v>
      </c>
      <c r="DQ107">
        <v>-24.372562500000001</v>
      </c>
      <c r="DR107">
        <v>599.31849999999997</v>
      </c>
      <c r="DS107">
        <v>622.75937500000009</v>
      </c>
      <c r="DT107">
        <v>2.8453024999999998</v>
      </c>
      <c r="DU107">
        <v>602.20974999999999</v>
      </c>
      <c r="DV107">
        <v>32.997500000000002</v>
      </c>
      <c r="DW107">
        <v>3.6278887499999999</v>
      </c>
      <c r="DX107">
        <v>3.3398962499999998</v>
      </c>
      <c r="DY107">
        <v>27.230437500000001</v>
      </c>
      <c r="DZ107">
        <v>25.827137499999999</v>
      </c>
      <c r="EA107">
        <v>1199.9712500000001</v>
      </c>
      <c r="EB107">
        <v>0.95800949999999996</v>
      </c>
      <c r="EC107">
        <v>4.1990799999999988E-2</v>
      </c>
      <c r="ED107">
        <v>0</v>
      </c>
      <c r="EE107">
        <v>778.41899999999998</v>
      </c>
      <c r="EF107">
        <v>5.0001600000000002</v>
      </c>
      <c r="EG107">
        <v>9978.1624999999985</v>
      </c>
      <c r="EH107">
        <v>9514.9862499999999</v>
      </c>
      <c r="EI107">
        <v>48.460625</v>
      </c>
      <c r="EJ107">
        <v>51.234250000000003</v>
      </c>
      <c r="EK107">
        <v>49.671624999999999</v>
      </c>
      <c r="EL107">
        <v>49.859250000000003</v>
      </c>
      <c r="EM107">
        <v>50.202874999999999</v>
      </c>
      <c r="EN107">
        <v>1144.79125</v>
      </c>
      <c r="EO107">
        <v>50.18</v>
      </c>
      <c r="EP107">
        <v>0</v>
      </c>
      <c r="EQ107">
        <v>608945.70000004768</v>
      </c>
      <c r="ER107">
        <v>0</v>
      </c>
      <c r="ES107">
        <v>778.67228</v>
      </c>
      <c r="ET107">
        <v>-3.7606923147494169</v>
      </c>
      <c r="EU107">
        <v>-165.64769204658819</v>
      </c>
      <c r="EV107">
        <v>9989.7376000000004</v>
      </c>
      <c r="EW107">
        <v>15</v>
      </c>
      <c r="EX107">
        <v>1657194677</v>
      </c>
      <c r="EY107" t="s">
        <v>416</v>
      </c>
      <c r="EZ107">
        <v>1657194677</v>
      </c>
      <c r="FA107">
        <v>1657194677</v>
      </c>
      <c r="FB107">
        <v>4</v>
      </c>
      <c r="FC107">
        <v>-0.154</v>
      </c>
      <c r="FD107">
        <v>6.0000000000000001E-3</v>
      </c>
      <c r="FE107">
        <v>-1.1719999999999999</v>
      </c>
      <c r="FF107">
        <v>0.44700000000000001</v>
      </c>
      <c r="FG107">
        <v>415</v>
      </c>
      <c r="FH107">
        <v>30</v>
      </c>
      <c r="FI107">
        <v>0.27</v>
      </c>
      <c r="FJ107">
        <v>0.12</v>
      </c>
      <c r="FK107">
        <v>-24.147590000000001</v>
      </c>
      <c r="FL107">
        <v>-1.4309921200750031</v>
      </c>
      <c r="FM107">
        <v>0.15570699695260989</v>
      </c>
      <c r="FN107">
        <v>0</v>
      </c>
      <c r="FO107">
        <v>779.02017647058835</v>
      </c>
      <c r="FP107">
        <v>-5.1694728869548472</v>
      </c>
      <c r="FQ107">
        <v>0.55023756744050056</v>
      </c>
      <c r="FR107">
        <v>0</v>
      </c>
      <c r="FS107">
        <v>2.8364704999999999</v>
      </c>
      <c r="FT107">
        <v>-8.801448405253455E-2</v>
      </c>
      <c r="FU107">
        <v>3.1489090805388441E-2</v>
      </c>
      <c r="FV107">
        <v>1</v>
      </c>
      <c r="FW107">
        <v>1</v>
      </c>
      <c r="FX107">
        <v>3</v>
      </c>
      <c r="FY107" t="s">
        <v>417</v>
      </c>
      <c r="FZ107">
        <v>3.3687800000000001</v>
      </c>
      <c r="GA107">
        <v>2.8937200000000001</v>
      </c>
      <c r="GB107">
        <v>0.125143</v>
      </c>
      <c r="GC107">
        <v>0.13059599999999999</v>
      </c>
      <c r="GD107">
        <v>0.145539</v>
      </c>
      <c r="GE107">
        <v>0.140233</v>
      </c>
      <c r="GF107">
        <v>30131.5</v>
      </c>
      <c r="GG107">
        <v>26069.4</v>
      </c>
      <c r="GH107">
        <v>30789.7</v>
      </c>
      <c r="GI107">
        <v>27955</v>
      </c>
      <c r="GJ107">
        <v>34682.1</v>
      </c>
      <c r="GK107">
        <v>33937</v>
      </c>
      <c r="GL107">
        <v>40156</v>
      </c>
      <c r="GM107">
        <v>38993.800000000003</v>
      </c>
      <c r="GN107">
        <v>2.2684199999999999</v>
      </c>
      <c r="GO107">
        <v>1.5283199999999999</v>
      </c>
      <c r="GP107">
        <v>0</v>
      </c>
      <c r="GQ107">
        <v>1.28299E-2</v>
      </c>
      <c r="GR107">
        <v>999.9</v>
      </c>
      <c r="GS107">
        <v>32.987099999999998</v>
      </c>
      <c r="GT107">
        <v>51.6</v>
      </c>
      <c r="GU107">
        <v>43.1</v>
      </c>
      <c r="GV107">
        <v>44.524799999999999</v>
      </c>
      <c r="GW107">
        <v>50.813800000000001</v>
      </c>
      <c r="GX107">
        <v>42.552100000000003</v>
      </c>
      <c r="GY107">
        <v>1</v>
      </c>
      <c r="GZ107">
        <v>0.72479400000000005</v>
      </c>
      <c r="HA107">
        <v>2.0085299999999999</v>
      </c>
      <c r="HB107">
        <v>20.1936</v>
      </c>
      <c r="HC107">
        <v>5.2141500000000001</v>
      </c>
      <c r="HD107">
        <v>11.974</v>
      </c>
      <c r="HE107">
        <v>4.9890999999999996</v>
      </c>
      <c r="HF107">
        <v>3.2924799999999999</v>
      </c>
      <c r="HG107">
        <v>7045</v>
      </c>
      <c r="HH107">
        <v>9999</v>
      </c>
      <c r="HI107">
        <v>9999</v>
      </c>
      <c r="HJ107">
        <v>658.9</v>
      </c>
      <c r="HK107">
        <v>4.9713099999999999</v>
      </c>
      <c r="HL107">
        <v>1.8748499999999999</v>
      </c>
      <c r="HM107">
        <v>1.8711899999999999</v>
      </c>
      <c r="HN107">
        <v>1.8709199999999999</v>
      </c>
      <c r="HO107">
        <v>1.87538</v>
      </c>
      <c r="HP107">
        <v>1.8721300000000001</v>
      </c>
      <c r="HQ107">
        <v>1.86757</v>
      </c>
      <c r="HR107">
        <v>1.87853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-1.1719999999999999</v>
      </c>
      <c r="IG107">
        <v>0.44719999999999999</v>
      </c>
      <c r="IH107">
        <v>-1.172199999999918</v>
      </c>
      <c r="II107">
        <v>0</v>
      </c>
      <c r="IJ107">
        <v>0</v>
      </c>
      <c r="IK107">
        <v>0</v>
      </c>
      <c r="IL107">
        <v>0.44723499999999922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161.5</v>
      </c>
      <c r="IU107">
        <v>161.5</v>
      </c>
      <c r="IV107">
        <v>1.4367700000000001</v>
      </c>
      <c r="IW107">
        <v>2.5866699999999998</v>
      </c>
      <c r="IX107">
        <v>1.49902</v>
      </c>
      <c r="IY107">
        <v>2.2790499999999998</v>
      </c>
      <c r="IZ107">
        <v>1.69678</v>
      </c>
      <c r="JA107">
        <v>2.2460900000000001</v>
      </c>
      <c r="JB107">
        <v>46.8264</v>
      </c>
      <c r="JC107">
        <v>14.1145</v>
      </c>
      <c r="JD107">
        <v>18</v>
      </c>
      <c r="JE107">
        <v>671.327</v>
      </c>
      <c r="JF107">
        <v>270.416</v>
      </c>
      <c r="JG107">
        <v>29.998799999999999</v>
      </c>
      <c r="JH107">
        <v>36.619</v>
      </c>
      <c r="JI107">
        <v>30.000599999999999</v>
      </c>
      <c r="JJ107">
        <v>36.328499999999998</v>
      </c>
      <c r="JK107">
        <v>36.329900000000002</v>
      </c>
      <c r="JL107">
        <v>28.803100000000001</v>
      </c>
      <c r="JM107">
        <v>29.558599999999998</v>
      </c>
      <c r="JN107">
        <v>45.866</v>
      </c>
      <c r="JO107">
        <v>30</v>
      </c>
      <c r="JP107">
        <v>618.70899999999995</v>
      </c>
      <c r="JQ107">
        <v>32.991100000000003</v>
      </c>
      <c r="JR107">
        <v>98.149600000000007</v>
      </c>
      <c r="JS107">
        <v>98.174300000000002</v>
      </c>
    </row>
    <row r="108" spans="1:279" x14ac:dyDescent="0.2">
      <c r="A108">
        <v>93</v>
      </c>
      <c r="B108">
        <v>1657204368.5</v>
      </c>
      <c r="C108">
        <v>367</v>
      </c>
      <c r="D108" t="s">
        <v>604</v>
      </c>
      <c r="E108" t="s">
        <v>605</v>
      </c>
      <c r="F108">
        <v>4</v>
      </c>
      <c r="G108">
        <v>1657204366.5</v>
      </c>
      <c r="H108">
        <f t="shared" si="50"/>
        <v>3.2236044416991514E-3</v>
      </c>
      <c r="I108">
        <f t="shared" si="51"/>
        <v>3.2236044416991514</v>
      </c>
      <c r="J108">
        <f t="shared" si="52"/>
        <v>15.776407442508443</v>
      </c>
      <c r="K108">
        <f t="shared" si="53"/>
        <v>584.69985714285713</v>
      </c>
      <c r="L108">
        <f t="shared" si="54"/>
        <v>453.93935543859419</v>
      </c>
      <c r="M108">
        <f t="shared" si="55"/>
        <v>45.992564476238314</v>
      </c>
      <c r="N108">
        <f t="shared" si="56"/>
        <v>59.241054023411138</v>
      </c>
      <c r="O108">
        <f t="shared" si="57"/>
        <v>0.22162613480253057</v>
      </c>
      <c r="P108">
        <f t="shared" si="58"/>
        <v>2.7709522783540104</v>
      </c>
      <c r="Q108">
        <f t="shared" si="59"/>
        <v>0.21222826829316344</v>
      </c>
      <c r="R108">
        <f t="shared" si="60"/>
        <v>0.13345381980466797</v>
      </c>
      <c r="S108">
        <f t="shared" si="61"/>
        <v>194.43197104117277</v>
      </c>
      <c r="T108">
        <f t="shared" si="62"/>
        <v>34.323461793916387</v>
      </c>
      <c r="U108">
        <f t="shared" si="63"/>
        <v>33.18635714285714</v>
      </c>
      <c r="V108">
        <f t="shared" si="64"/>
        <v>5.1052495020083057</v>
      </c>
      <c r="W108">
        <f t="shared" si="65"/>
        <v>67.986831219150275</v>
      </c>
      <c r="X108">
        <f t="shared" si="66"/>
        <v>3.6326474408867706</v>
      </c>
      <c r="Y108">
        <f t="shared" si="67"/>
        <v>5.3431633387607276</v>
      </c>
      <c r="Z108">
        <f t="shared" si="68"/>
        <v>1.4726020611215351</v>
      </c>
      <c r="AA108">
        <f t="shared" si="69"/>
        <v>-142.16095587893258</v>
      </c>
      <c r="AB108">
        <f t="shared" si="70"/>
        <v>121.62496468474751</v>
      </c>
      <c r="AC108">
        <f t="shared" si="71"/>
        <v>10.111002338543589</v>
      </c>
      <c r="AD108">
        <f t="shared" si="72"/>
        <v>184.00698218553129</v>
      </c>
      <c r="AE108">
        <f t="shared" si="73"/>
        <v>24.897642261221709</v>
      </c>
      <c r="AF108">
        <f t="shared" si="74"/>
        <v>3.2170210371019263</v>
      </c>
      <c r="AG108">
        <f t="shared" si="75"/>
        <v>15.776407442508443</v>
      </c>
      <c r="AH108">
        <v>630.76491456272799</v>
      </c>
      <c r="AI108">
        <v>608.97172727272721</v>
      </c>
      <c r="AJ108">
        <v>1.685884726097316</v>
      </c>
      <c r="AK108">
        <v>65.621803526807724</v>
      </c>
      <c r="AL108">
        <f t="shared" si="76"/>
        <v>3.2236044416991514</v>
      </c>
      <c r="AM108">
        <v>32.993985990782221</v>
      </c>
      <c r="AN108">
        <v>35.85440209790211</v>
      </c>
      <c r="AO108">
        <v>1.2782570095617599E-3</v>
      </c>
      <c r="AP108">
        <v>87.951736240355686</v>
      </c>
      <c r="AQ108">
        <v>33</v>
      </c>
      <c r="AR108">
        <v>5</v>
      </c>
      <c r="AS108">
        <f t="shared" si="77"/>
        <v>1</v>
      </c>
      <c r="AT108">
        <f t="shared" si="78"/>
        <v>0</v>
      </c>
      <c r="AU108">
        <f t="shared" si="79"/>
        <v>47274.131039870234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1009.5390855135612</v>
      </c>
      <c r="BI108">
        <f t="shared" si="83"/>
        <v>15.776407442508443</v>
      </c>
      <c r="BJ108" t="e">
        <f t="shared" si="84"/>
        <v>#DIV/0!</v>
      </c>
      <c r="BK108">
        <f t="shared" si="85"/>
        <v>1.5627336939097163E-2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1200.04</v>
      </c>
      <c r="CQ108">
        <f t="shared" si="97"/>
        <v>1009.5390855135612</v>
      </c>
      <c r="CR108">
        <f t="shared" si="98"/>
        <v>0.84125452944365287</v>
      </c>
      <c r="CS108">
        <f t="shared" si="99"/>
        <v>0.16202124182624977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1657204366.5</v>
      </c>
      <c r="CZ108">
        <v>584.69985714285713</v>
      </c>
      <c r="DA108">
        <v>609.4041428571428</v>
      </c>
      <c r="DB108">
        <v>35.853657142857138</v>
      </c>
      <c r="DC108">
        <v>32.992242857142863</v>
      </c>
      <c r="DD108">
        <v>585.87214285714288</v>
      </c>
      <c r="DE108">
        <v>35.406399999999998</v>
      </c>
      <c r="DF108">
        <v>650.38028571428572</v>
      </c>
      <c r="DG108">
        <v>101.2187142857143</v>
      </c>
      <c r="DH108">
        <v>0.1000278</v>
      </c>
      <c r="DI108">
        <v>34.000514285714281</v>
      </c>
      <c r="DJ108">
        <v>999.89999999999986</v>
      </c>
      <c r="DK108">
        <v>33.18635714285714</v>
      </c>
      <c r="DL108">
        <v>0</v>
      </c>
      <c r="DM108">
        <v>0</v>
      </c>
      <c r="DN108">
        <v>9012.3200000000015</v>
      </c>
      <c r="DO108">
        <v>0</v>
      </c>
      <c r="DP108">
        <v>557.85814285714287</v>
      </c>
      <c r="DQ108">
        <v>-24.704214285714279</v>
      </c>
      <c r="DR108">
        <v>606.44299999999998</v>
      </c>
      <c r="DS108">
        <v>630.1957142857143</v>
      </c>
      <c r="DT108">
        <v>2.8614042857142858</v>
      </c>
      <c r="DU108">
        <v>609.4041428571428</v>
      </c>
      <c r="DV108">
        <v>32.992242857142863</v>
      </c>
      <c r="DW108">
        <v>3.6290628571428578</v>
      </c>
      <c r="DX108">
        <v>3.3394357142857141</v>
      </c>
      <c r="DY108">
        <v>27.235942857142859</v>
      </c>
      <c r="DZ108">
        <v>25.8248</v>
      </c>
      <c r="EA108">
        <v>1200.04</v>
      </c>
      <c r="EB108">
        <v>0.95800871428571421</v>
      </c>
      <c r="EC108">
        <v>4.199157142857142E-2</v>
      </c>
      <c r="ED108">
        <v>0</v>
      </c>
      <c r="EE108">
        <v>777.97571428571416</v>
      </c>
      <c r="EF108">
        <v>5.0001600000000002</v>
      </c>
      <c r="EG108">
        <v>9973.4071428571442</v>
      </c>
      <c r="EH108">
        <v>9515.5228571428579</v>
      </c>
      <c r="EI108">
        <v>48.482000000000014</v>
      </c>
      <c r="EJ108">
        <v>51.232000000000014</v>
      </c>
      <c r="EK108">
        <v>49.678428571428583</v>
      </c>
      <c r="EL108">
        <v>49.910285714285713</v>
      </c>
      <c r="EM108">
        <v>50.232000000000014</v>
      </c>
      <c r="EN108">
        <v>1144.8571428571429</v>
      </c>
      <c r="EO108">
        <v>50.182857142857152</v>
      </c>
      <c r="EP108">
        <v>0</v>
      </c>
      <c r="EQ108">
        <v>608949.29999995232</v>
      </c>
      <c r="ER108">
        <v>0</v>
      </c>
      <c r="ES108">
        <v>778.4076399999999</v>
      </c>
      <c r="ET108">
        <v>-4.7855384613849772</v>
      </c>
      <c r="EU108">
        <v>-111.4861537002482</v>
      </c>
      <c r="EV108">
        <v>9981.3863999999994</v>
      </c>
      <c r="EW108">
        <v>15</v>
      </c>
      <c r="EX108">
        <v>1657194677</v>
      </c>
      <c r="EY108" t="s">
        <v>416</v>
      </c>
      <c r="EZ108">
        <v>1657194677</v>
      </c>
      <c r="FA108">
        <v>1657194677</v>
      </c>
      <c r="FB108">
        <v>4</v>
      </c>
      <c r="FC108">
        <v>-0.154</v>
      </c>
      <c r="FD108">
        <v>6.0000000000000001E-3</v>
      </c>
      <c r="FE108">
        <v>-1.1719999999999999</v>
      </c>
      <c r="FF108">
        <v>0.44700000000000001</v>
      </c>
      <c r="FG108">
        <v>415</v>
      </c>
      <c r="FH108">
        <v>30</v>
      </c>
      <c r="FI108">
        <v>0.27</v>
      </c>
      <c r="FJ108">
        <v>0.12</v>
      </c>
      <c r="FK108">
        <v>-24.298984999999998</v>
      </c>
      <c r="FL108">
        <v>-2.0472900562851959</v>
      </c>
      <c r="FM108">
        <v>0.22380183259973541</v>
      </c>
      <c r="FN108">
        <v>0</v>
      </c>
      <c r="FO108">
        <v>778.65773529411763</v>
      </c>
      <c r="FP108">
        <v>-4.6559969471224756</v>
      </c>
      <c r="FQ108">
        <v>0.50252470286506923</v>
      </c>
      <c r="FR108">
        <v>0</v>
      </c>
      <c r="FS108">
        <v>2.8311977499999998</v>
      </c>
      <c r="FT108">
        <v>0.2084909943714762</v>
      </c>
      <c r="FU108">
        <v>2.2658988446916599E-2</v>
      </c>
      <c r="FV108">
        <v>0</v>
      </c>
      <c r="FW108">
        <v>0</v>
      </c>
      <c r="FX108">
        <v>3</v>
      </c>
      <c r="FY108" t="s">
        <v>425</v>
      </c>
      <c r="FZ108">
        <v>3.3684400000000001</v>
      </c>
      <c r="GA108">
        <v>2.8938799999999998</v>
      </c>
      <c r="GB108">
        <v>0.12612799999999999</v>
      </c>
      <c r="GC108">
        <v>0.13161400000000001</v>
      </c>
      <c r="GD108">
        <v>0.14554700000000001</v>
      </c>
      <c r="GE108">
        <v>0.140233</v>
      </c>
      <c r="GF108">
        <v>30097.1</v>
      </c>
      <c r="GG108">
        <v>26038.9</v>
      </c>
      <c r="GH108">
        <v>30789.3</v>
      </c>
      <c r="GI108">
        <v>27955.1</v>
      </c>
      <c r="GJ108">
        <v>34681.599999999999</v>
      </c>
      <c r="GK108">
        <v>33937.199999999997</v>
      </c>
      <c r="GL108">
        <v>40155.699999999997</v>
      </c>
      <c r="GM108">
        <v>38994</v>
      </c>
      <c r="GN108">
        <v>2.2686299999999999</v>
      </c>
      <c r="GO108">
        <v>1.5282</v>
      </c>
      <c r="GP108">
        <v>0</v>
      </c>
      <c r="GQ108">
        <v>1.25095E-2</v>
      </c>
      <c r="GR108">
        <v>999.9</v>
      </c>
      <c r="GS108">
        <v>32.9831</v>
      </c>
      <c r="GT108">
        <v>51.7</v>
      </c>
      <c r="GU108">
        <v>43.1</v>
      </c>
      <c r="GV108">
        <v>44.602499999999999</v>
      </c>
      <c r="GW108">
        <v>51.143799999999999</v>
      </c>
      <c r="GX108">
        <v>43.052900000000001</v>
      </c>
      <c r="GY108">
        <v>1</v>
      </c>
      <c r="GZ108">
        <v>0.72518000000000005</v>
      </c>
      <c r="HA108">
        <v>2.0105200000000001</v>
      </c>
      <c r="HB108">
        <v>20.1935</v>
      </c>
      <c r="HC108">
        <v>5.2144399999999997</v>
      </c>
      <c r="HD108">
        <v>11.974</v>
      </c>
      <c r="HE108">
        <v>4.9894999999999996</v>
      </c>
      <c r="HF108">
        <v>3.2926500000000001</v>
      </c>
      <c r="HG108">
        <v>7045</v>
      </c>
      <c r="HH108">
        <v>9999</v>
      </c>
      <c r="HI108">
        <v>9999</v>
      </c>
      <c r="HJ108">
        <v>658.9</v>
      </c>
      <c r="HK108">
        <v>4.9713500000000002</v>
      </c>
      <c r="HL108">
        <v>1.87486</v>
      </c>
      <c r="HM108">
        <v>1.8711899999999999</v>
      </c>
      <c r="HN108">
        <v>1.87097</v>
      </c>
      <c r="HO108">
        <v>1.8753899999999999</v>
      </c>
      <c r="HP108">
        <v>1.8721000000000001</v>
      </c>
      <c r="HQ108">
        <v>1.86758</v>
      </c>
      <c r="HR108">
        <v>1.8785400000000001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-1.1719999999999999</v>
      </c>
      <c r="IG108">
        <v>0.44729999999999998</v>
      </c>
      <c r="IH108">
        <v>-1.172199999999918</v>
      </c>
      <c r="II108">
        <v>0</v>
      </c>
      <c r="IJ108">
        <v>0</v>
      </c>
      <c r="IK108">
        <v>0</v>
      </c>
      <c r="IL108">
        <v>0.44723499999999922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161.5</v>
      </c>
      <c r="IU108">
        <v>161.5</v>
      </c>
      <c r="IV108">
        <v>1.4501999999999999</v>
      </c>
      <c r="IW108">
        <v>2.5793499999999998</v>
      </c>
      <c r="IX108">
        <v>1.49902</v>
      </c>
      <c r="IY108">
        <v>2.2778299999999998</v>
      </c>
      <c r="IZ108">
        <v>1.69678</v>
      </c>
      <c r="JA108">
        <v>2.4060100000000002</v>
      </c>
      <c r="JB108">
        <v>46.8264</v>
      </c>
      <c r="JC108">
        <v>14.132</v>
      </c>
      <c r="JD108">
        <v>18</v>
      </c>
      <c r="JE108">
        <v>671.54499999999996</v>
      </c>
      <c r="JF108">
        <v>270.375</v>
      </c>
      <c r="JG108">
        <v>29.9998</v>
      </c>
      <c r="JH108">
        <v>36.624200000000002</v>
      </c>
      <c r="JI108">
        <v>30.000599999999999</v>
      </c>
      <c r="JJ108">
        <v>36.334099999999999</v>
      </c>
      <c r="JK108">
        <v>36.334099999999999</v>
      </c>
      <c r="JL108">
        <v>29.059200000000001</v>
      </c>
      <c r="JM108">
        <v>29.558599999999998</v>
      </c>
      <c r="JN108">
        <v>45.866</v>
      </c>
      <c r="JO108">
        <v>30</v>
      </c>
      <c r="JP108">
        <v>625.42700000000002</v>
      </c>
      <c r="JQ108">
        <v>32.991100000000003</v>
      </c>
      <c r="JR108">
        <v>98.148799999999994</v>
      </c>
      <c r="JS108">
        <v>98.174800000000005</v>
      </c>
    </row>
    <row r="109" spans="1:279" x14ac:dyDescent="0.2">
      <c r="A109">
        <v>94</v>
      </c>
      <c r="B109">
        <v>1657204372.5</v>
      </c>
      <c r="C109">
        <v>371</v>
      </c>
      <c r="D109" t="s">
        <v>606</v>
      </c>
      <c r="E109" t="s">
        <v>607</v>
      </c>
      <c r="F109">
        <v>4</v>
      </c>
      <c r="G109">
        <v>1657204370.1875</v>
      </c>
      <c r="H109">
        <f t="shared" si="50"/>
        <v>3.2210456386974899E-3</v>
      </c>
      <c r="I109">
        <f t="shared" si="51"/>
        <v>3.2210456386974897</v>
      </c>
      <c r="J109">
        <f t="shared" si="52"/>
        <v>15.953200924563397</v>
      </c>
      <c r="K109">
        <f t="shared" si="53"/>
        <v>590.697</v>
      </c>
      <c r="L109">
        <f t="shared" si="54"/>
        <v>458.4065935750607</v>
      </c>
      <c r="M109">
        <f t="shared" si="55"/>
        <v>46.444882091664248</v>
      </c>
      <c r="N109">
        <f t="shared" si="56"/>
        <v>59.848293854018358</v>
      </c>
      <c r="O109">
        <f t="shared" si="57"/>
        <v>0.22147127659498486</v>
      </c>
      <c r="P109">
        <f t="shared" si="58"/>
        <v>2.7710938822439917</v>
      </c>
      <c r="Q109">
        <f t="shared" si="59"/>
        <v>0.21208669752681561</v>
      </c>
      <c r="R109">
        <f t="shared" si="60"/>
        <v>0.13336421497720036</v>
      </c>
      <c r="S109">
        <f t="shared" si="61"/>
        <v>194.42721711261404</v>
      </c>
      <c r="T109">
        <f t="shared" si="62"/>
        <v>34.321513190063818</v>
      </c>
      <c r="U109">
        <f t="shared" si="63"/>
        <v>33.186512500000013</v>
      </c>
      <c r="V109">
        <f t="shared" si="64"/>
        <v>5.1052940065014987</v>
      </c>
      <c r="W109">
        <f t="shared" si="65"/>
        <v>68.001251948267168</v>
      </c>
      <c r="X109">
        <f t="shared" si="66"/>
        <v>3.6328906881432705</v>
      </c>
      <c r="Y109">
        <f t="shared" si="67"/>
        <v>5.3423879473675564</v>
      </c>
      <c r="Z109">
        <f t="shared" si="68"/>
        <v>1.4724033183582281</v>
      </c>
      <c r="AA109">
        <f t="shared" si="69"/>
        <v>-142.04811266655932</v>
      </c>
      <c r="AB109">
        <f t="shared" si="70"/>
        <v>121.21927613615493</v>
      </c>
      <c r="AC109">
        <f t="shared" si="71"/>
        <v>10.076640703834556</v>
      </c>
      <c r="AD109">
        <f t="shared" si="72"/>
        <v>183.67502128604423</v>
      </c>
      <c r="AE109">
        <f t="shared" si="73"/>
        <v>25.100730420569796</v>
      </c>
      <c r="AF109">
        <f t="shared" si="74"/>
        <v>3.2148113311176409</v>
      </c>
      <c r="AG109">
        <f t="shared" si="75"/>
        <v>15.953200924563397</v>
      </c>
      <c r="AH109">
        <v>637.73411326122334</v>
      </c>
      <c r="AI109">
        <v>615.73603030303002</v>
      </c>
      <c r="AJ109">
        <v>1.6948087259905671</v>
      </c>
      <c r="AK109">
        <v>65.621803526807724</v>
      </c>
      <c r="AL109">
        <f t="shared" si="76"/>
        <v>3.2210456386974897</v>
      </c>
      <c r="AM109">
        <v>32.993996703956398</v>
      </c>
      <c r="AN109">
        <v>35.859058041958058</v>
      </c>
      <c r="AO109">
        <v>-4.5331967761107134E-6</v>
      </c>
      <c r="AP109">
        <v>87.951736240355686</v>
      </c>
      <c r="AQ109">
        <v>34</v>
      </c>
      <c r="AR109">
        <v>5</v>
      </c>
      <c r="AS109">
        <f t="shared" si="77"/>
        <v>1</v>
      </c>
      <c r="AT109">
        <f t="shared" si="78"/>
        <v>0</v>
      </c>
      <c r="AU109">
        <f t="shared" si="79"/>
        <v>47278.413569800898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1009.5148497992818</v>
      </c>
      <c r="BI109">
        <f t="shared" si="83"/>
        <v>15.953200924563397</v>
      </c>
      <c r="BJ109" t="e">
        <f t="shared" si="84"/>
        <v>#DIV/0!</v>
      </c>
      <c r="BK109">
        <f t="shared" si="85"/>
        <v>1.5802839282389274E-2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1200.01125</v>
      </c>
      <c r="CQ109">
        <f t="shared" si="97"/>
        <v>1009.5148497992818</v>
      </c>
      <c r="CR109">
        <f t="shared" si="98"/>
        <v>0.84125448807190917</v>
      </c>
      <c r="CS109">
        <f t="shared" si="99"/>
        <v>0.16202116197878483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1657204370.1875</v>
      </c>
      <c r="CZ109">
        <v>590.697</v>
      </c>
      <c r="DA109">
        <v>615.60574999999994</v>
      </c>
      <c r="DB109">
        <v>35.856287500000001</v>
      </c>
      <c r="DC109">
        <v>32.996787500000003</v>
      </c>
      <c r="DD109">
        <v>591.86900000000003</v>
      </c>
      <c r="DE109">
        <v>35.409012500000003</v>
      </c>
      <c r="DF109">
        <v>650.36687499999994</v>
      </c>
      <c r="DG109">
        <v>101.218125</v>
      </c>
      <c r="DH109">
        <v>9.9968462500000008E-2</v>
      </c>
      <c r="DI109">
        <v>33.997912499999998</v>
      </c>
      <c r="DJ109">
        <v>999.9</v>
      </c>
      <c r="DK109">
        <v>33.186512500000013</v>
      </c>
      <c r="DL109">
        <v>0</v>
      </c>
      <c r="DM109">
        <v>0</v>
      </c>
      <c r="DN109">
        <v>9013.125</v>
      </c>
      <c r="DO109">
        <v>0</v>
      </c>
      <c r="DP109">
        <v>555.43212500000004</v>
      </c>
      <c r="DQ109">
        <v>-24.908687499999999</v>
      </c>
      <c r="DR109">
        <v>612.66487499999994</v>
      </c>
      <c r="DS109">
        <v>636.61187500000005</v>
      </c>
      <c r="DT109">
        <v>2.8594662500000001</v>
      </c>
      <c r="DU109">
        <v>615.60574999999994</v>
      </c>
      <c r="DV109">
        <v>32.996787500000003</v>
      </c>
      <c r="DW109">
        <v>3.629305</v>
      </c>
      <c r="DX109">
        <v>3.3398750000000001</v>
      </c>
      <c r="DY109">
        <v>27.237100000000002</v>
      </c>
      <c r="DZ109">
        <v>25.827024999999999</v>
      </c>
      <c r="EA109">
        <v>1200.01125</v>
      </c>
      <c r="EB109">
        <v>0.95801087500000004</v>
      </c>
      <c r="EC109">
        <v>4.1989449999999998E-2</v>
      </c>
      <c r="ED109">
        <v>0</v>
      </c>
      <c r="EE109">
        <v>777.78825000000006</v>
      </c>
      <c r="EF109">
        <v>5.0001600000000002</v>
      </c>
      <c r="EG109">
        <v>9970.07</v>
      </c>
      <c r="EH109">
        <v>9515.2912499999984</v>
      </c>
      <c r="EI109">
        <v>48.476374999999997</v>
      </c>
      <c r="EJ109">
        <v>51.210625</v>
      </c>
      <c r="EK109">
        <v>49.671624999999999</v>
      </c>
      <c r="EL109">
        <v>49.890374999999999</v>
      </c>
      <c r="EM109">
        <v>50.226374999999997</v>
      </c>
      <c r="EN109">
        <v>1144.83125</v>
      </c>
      <c r="EO109">
        <v>50.18</v>
      </c>
      <c r="EP109">
        <v>0</v>
      </c>
      <c r="EQ109">
        <v>608953.5</v>
      </c>
      <c r="ER109">
        <v>0</v>
      </c>
      <c r="ES109">
        <v>778.14188461538458</v>
      </c>
      <c r="ET109">
        <v>-3.9899829135544631</v>
      </c>
      <c r="EU109">
        <v>-69.393846188403046</v>
      </c>
      <c r="EV109">
        <v>9975.3788461538461</v>
      </c>
      <c r="EW109">
        <v>15</v>
      </c>
      <c r="EX109">
        <v>1657194677</v>
      </c>
      <c r="EY109" t="s">
        <v>416</v>
      </c>
      <c r="EZ109">
        <v>1657194677</v>
      </c>
      <c r="FA109">
        <v>1657194677</v>
      </c>
      <c r="FB109">
        <v>4</v>
      </c>
      <c r="FC109">
        <v>-0.154</v>
      </c>
      <c r="FD109">
        <v>6.0000000000000001E-3</v>
      </c>
      <c r="FE109">
        <v>-1.1719999999999999</v>
      </c>
      <c r="FF109">
        <v>0.44700000000000001</v>
      </c>
      <c r="FG109">
        <v>415</v>
      </c>
      <c r="FH109">
        <v>30</v>
      </c>
      <c r="FI109">
        <v>0.27</v>
      </c>
      <c r="FJ109">
        <v>0.12</v>
      </c>
      <c r="FK109">
        <v>-24.459795</v>
      </c>
      <c r="FL109">
        <v>-2.99635947467165</v>
      </c>
      <c r="FM109">
        <v>0.30425262772078099</v>
      </c>
      <c r="FN109">
        <v>0</v>
      </c>
      <c r="FO109">
        <v>778.34432352941178</v>
      </c>
      <c r="FP109">
        <v>-4.0844767048218209</v>
      </c>
      <c r="FQ109">
        <v>0.44359783857403651</v>
      </c>
      <c r="FR109">
        <v>0</v>
      </c>
      <c r="FS109">
        <v>2.8417555000000001</v>
      </c>
      <c r="FT109">
        <v>0.18939872420261719</v>
      </c>
      <c r="FU109">
        <v>1.943172495559773E-2</v>
      </c>
      <c r="FV109">
        <v>0</v>
      </c>
      <c r="FW109">
        <v>0</v>
      </c>
      <c r="FX109">
        <v>3</v>
      </c>
      <c r="FY109" t="s">
        <v>425</v>
      </c>
      <c r="FZ109">
        <v>3.3683700000000001</v>
      </c>
      <c r="GA109">
        <v>2.89364</v>
      </c>
      <c r="GB109">
        <v>0.12712200000000001</v>
      </c>
      <c r="GC109">
        <v>0.13264200000000001</v>
      </c>
      <c r="GD109">
        <v>0.14555999999999999</v>
      </c>
      <c r="GE109">
        <v>0.14024300000000001</v>
      </c>
      <c r="GF109">
        <v>30062.3</v>
      </c>
      <c r="GG109">
        <v>26007.3</v>
      </c>
      <c r="GH109">
        <v>30788.799999999999</v>
      </c>
      <c r="GI109">
        <v>27954.400000000001</v>
      </c>
      <c r="GJ109">
        <v>34680.6</v>
      </c>
      <c r="GK109">
        <v>33935.9</v>
      </c>
      <c r="GL109">
        <v>40155.199999999997</v>
      </c>
      <c r="GM109">
        <v>38992.9</v>
      </c>
      <c r="GN109">
        <v>2.2684199999999999</v>
      </c>
      <c r="GO109">
        <v>1.52813</v>
      </c>
      <c r="GP109">
        <v>0</v>
      </c>
      <c r="GQ109">
        <v>1.26921E-2</v>
      </c>
      <c r="GR109">
        <v>999.9</v>
      </c>
      <c r="GS109">
        <v>32.973399999999998</v>
      </c>
      <c r="GT109">
        <v>51.6</v>
      </c>
      <c r="GU109">
        <v>43.1</v>
      </c>
      <c r="GV109">
        <v>44.5199</v>
      </c>
      <c r="GW109">
        <v>51.083799999999997</v>
      </c>
      <c r="GX109">
        <v>43.177100000000003</v>
      </c>
      <c r="GY109">
        <v>1</v>
      </c>
      <c r="GZ109">
        <v>0.72575999999999996</v>
      </c>
      <c r="HA109">
        <v>2.0148199999999998</v>
      </c>
      <c r="HB109">
        <v>20.193300000000001</v>
      </c>
      <c r="HC109">
        <v>5.2141500000000001</v>
      </c>
      <c r="HD109">
        <v>11.974</v>
      </c>
      <c r="HE109">
        <v>4.98935</v>
      </c>
      <c r="HF109">
        <v>3.2925</v>
      </c>
      <c r="HG109">
        <v>7045</v>
      </c>
      <c r="HH109">
        <v>9999</v>
      </c>
      <c r="HI109">
        <v>9999</v>
      </c>
      <c r="HJ109">
        <v>658.9</v>
      </c>
      <c r="HK109">
        <v>4.9713399999999996</v>
      </c>
      <c r="HL109">
        <v>1.8748499999999999</v>
      </c>
      <c r="HM109">
        <v>1.8711899999999999</v>
      </c>
      <c r="HN109">
        <v>1.8709800000000001</v>
      </c>
      <c r="HO109">
        <v>1.8754299999999999</v>
      </c>
      <c r="HP109">
        <v>1.87212</v>
      </c>
      <c r="HQ109">
        <v>1.8676200000000001</v>
      </c>
      <c r="HR109">
        <v>1.8785799999999999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-1.1719999999999999</v>
      </c>
      <c r="IG109">
        <v>0.44719999999999999</v>
      </c>
      <c r="IH109">
        <v>-1.172199999999918</v>
      </c>
      <c r="II109">
        <v>0</v>
      </c>
      <c r="IJ109">
        <v>0</v>
      </c>
      <c r="IK109">
        <v>0</v>
      </c>
      <c r="IL109">
        <v>0.44723499999999922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161.6</v>
      </c>
      <c r="IU109">
        <v>161.6</v>
      </c>
      <c r="IV109">
        <v>1.4623999999999999</v>
      </c>
      <c r="IW109">
        <v>2.5891099999999998</v>
      </c>
      <c r="IX109">
        <v>1.49902</v>
      </c>
      <c r="IY109">
        <v>2.2778299999999998</v>
      </c>
      <c r="IZ109">
        <v>1.69678</v>
      </c>
      <c r="JA109">
        <v>2.2827099999999998</v>
      </c>
      <c r="JB109">
        <v>46.856000000000002</v>
      </c>
      <c r="JC109">
        <v>14.1233</v>
      </c>
      <c r="JD109">
        <v>18</v>
      </c>
      <c r="JE109">
        <v>671.43499999999995</v>
      </c>
      <c r="JF109">
        <v>270.35899999999998</v>
      </c>
      <c r="JG109">
        <v>30.000699999999998</v>
      </c>
      <c r="JH109">
        <v>36.629600000000003</v>
      </c>
      <c r="JI109">
        <v>30.000599999999999</v>
      </c>
      <c r="JJ109">
        <v>36.338700000000003</v>
      </c>
      <c r="JK109">
        <v>36.338900000000002</v>
      </c>
      <c r="JL109">
        <v>29.311</v>
      </c>
      <c r="JM109">
        <v>29.558599999999998</v>
      </c>
      <c r="JN109">
        <v>45.483899999999998</v>
      </c>
      <c r="JO109">
        <v>30</v>
      </c>
      <c r="JP109">
        <v>632.14400000000001</v>
      </c>
      <c r="JQ109">
        <v>32.991100000000003</v>
      </c>
      <c r="JR109">
        <v>98.147300000000001</v>
      </c>
      <c r="JS109">
        <v>98.172200000000004</v>
      </c>
    </row>
    <row r="110" spans="1:279" x14ac:dyDescent="0.2">
      <c r="A110">
        <v>95</v>
      </c>
      <c r="B110">
        <v>1657204376.5</v>
      </c>
      <c r="C110">
        <v>375</v>
      </c>
      <c r="D110" t="s">
        <v>608</v>
      </c>
      <c r="E110" t="s">
        <v>609</v>
      </c>
      <c r="F110">
        <v>4</v>
      </c>
      <c r="G110">
        <v>1657204374.5</v>
      </c>
      <c r="H110">
        <f t="shared" si="50"/>
        <v>3.2161325422453281E-3</v>
      </c>
      <c r="I110">
        <f t="shared" si="51"/>
        <v>3.2161325422453282</v>
      </c>
      <c r="J110">
        <f t="shared" si="52"/>
        <v>16.207508931081641</v>
      </c>
      <c r="K110">
        <f t="shared" si="53"/>
        <v>597.70799999999997</v>
      </c>
      <c r="L110">
        <f t="shared" si="54"/>
        <v>463.50113067541594</v>
      </c>
      <c r="M110">
        <f t="shared" si="55"/>
        <v>46.961410141611005</v>
      </c>
      <c r="N110">
        <f t="shared" si="56"/>
        <v>60.559098296091427</v>
      </c>
      <c r="O110">
        <f t="shared" si="57"/>
        <v>0.22166848922129473</v>
      </c>
      <c r="P110">
        <f t="shared" si="58"/>
        <v>2.7721670537090275</v>
      </c>
      <c r="Q110">
        <f t="shared" si="59"/>
        <v>0.21227104422400583</v>
      </c>
      <c r="R110">
        <f t="shared" si="60"/>
        <v>0.13348052622703341</v>
      </c>
      <c r="S110">
        <f t="shared" si="61"/>
        <v>194.43192861254525</v>
      </c>
      <c r="T110">
        <f t="shared" si="62"/>
        <v>34.317439281179276</v>
      </c>
      <c r="U110">
        <f t="shared" si="63"/>
        <v>33.175699999999999</v>
      </c>
      <c r="V110">
        <f t="shared" si="64"/>
        <v>5.1021974016740526</v>
      </c>
      <c r="W110">
        <f t="shared" si="65"/>
        <v>68.028834358887195</v>
      </c>
      <c r="X110">
        <f t="shared" si="66"/>
        <v>3.6332844950845713</v>
      </c>
      <c r="Y110">
        <f t="shared" si="67"/>
        <v>5.3408007491604526</v>
      </c>
      <c r="Z110">
        <f t="shared" si="68"/>
        <v>1.4689129065894813</v>
      </c>
      <c r="AA110">
        <f t="shared" si="69"/>
        <v>-141.83144511301896</v>
      </c>
      <c r="AB110">
        <f t="shared" si="70"/>
        <v>122.08607800216201</v>
      </c>
      <c r="AC110">
        <f t="shared" si="71"/>
        <v>10.143966089522474</v>
      </c>
      <c r="AD110">
        <f t="shared" si="72"/>
        <v>184.8305275912108</v>
      </c>
      <c r="AE110">
        <f t="shared" si="73"/>
        <v>25.369910339952931</v>
      </c>
      <c r="AF110">
        <f t="shared" si="74"/>
        <v>3.2192657516556888</v>
      </c>
      <c r="AG110">
        <f t="shared" si="75"/>
        <v>16.207508931081641</v>
      </c>
      <c r="AH110">
        <v>644.71356849984215</v>
      </c>
      <c r="AI110">
        <v>622.47832727272691</v>
      </c>
      <c r="AJ110">
        <v>1.6930019917911781</v>
      </c>
      <c r="AK110">
        <v>65.621803526807724</v>
      </c>
      <c r="AL110">
        <f t="shared" si="76"/>
        <v>3.2161325422453282</v>
      </c>
      <c r="AM110">
        <v>32.999588510179443</v>
      </c>
      <c r="AN110">
        <v>35.859086713286743</v>
      </c>
      <c r="AO110">
        <v>2.5635119260744251E-4</v>
      </c>
      <c r="AP110">
        <v>87.951736240355686</v>
      </c>
      <c r="AQ110">
        <v>33</v>
      </c>
      <c r="AR110">
        <v>5</v>
      </c>
      <c r="AS110">
        <f t="shared" si="77"/>
        <v>1</v>
      </c>
      <c r="AT110">
        <f t="shared" si="78"/>
        <v>0</v>
      </c>
      <c r="AU110">
        <f t="shared" si="79"/>
        <v>47308.696150474578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1009.5368997992462</v>
      </c>
      <c r="BI110">
        <f t="shared" si="83"/>
        <v>16.207508931081641</v>
      </c>
      <c r="BJ110" t="e">
        <f t="shared" si="84"/>
        <v>#DIV/0!</v>
      </c>
      <c r="BK110">
        <f t="shared" si="85"/>
        <v>1.6054399729524126E-2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1200.037142857143</v>
      </c>
      <c r="CQ110">
        <f t="shared" si="97"/>
        <v>1009.5368997992462</v>
      </c>
      <c r="CR110">
        <f t="shared" si="98"/>
        <v>0.84125471099641236</v>
      </c>
      <c r="CS110">
        <f t="shared" si="99"/>
        <v>0.16202159222307602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1657204374.5</v>
      </c>
      <c r="CZ110">
        <v>597.70799999999997</v>
      </c>
      <c r="DA110">
        <v>622.89014285714279</v>
      </c>
      <c r="DB110">
        <v>35.859900000000003</v>
      </c>
      <c r="DC110">
        <v>32.99624285714286</v>
      </c>
      <c r="DD110">
        <v>598.88014285714291</v>
      </c>
      <c r="DE110">
        <v>35.412657142857142</v>
      </c>
      <c r="DF110">
        <v>650.32014285714274</v>
      </c>
      <c r="DG110">
        <v>101.21899999999999</v>
      </c>
      <c r="DH110">
        <v>9.9868571428571418E-2</v>
      </c>
      <c r="DI110">
        <v>33.992585714285717</v>
      </c>
      <c r="DJ110">
        <v>999.89999999999986</v>
      </c>
      <c r="DK110">
        <v>33.175699999999999</v>
      </c>
      <c r="DL110">
        <v>0</v>
      </c>
      <c r="DM110">
        <v>0</v>
      </c>
      <c r="DN110">
        <v>9018.7514285714296</v>
      </c>
      <c r="DO110">
        <v>0</v>
      </c>
      <c r="DP110">
        <v>553.74171428571424</v>
      </c>
      <c r="DQ110">
        <v>-25.182128571428571</v>
      </c>
      <c r="DR110">
        <v>619.93900000000008</v>
      </c>
      <c r="DS110">
        <v>644.14457142857134</v>
      </c>
      <c r="DT110">
        <v>2.8636657142857151</v>
      </c>
      <c r="DU110">
        <v>622.89014285714279</v>
      </c>
      <c r="DV110">
        <v>32.99624285714286</v>
      </c>
      <c r="DW110">
        <v>3.6297014285714289</v>
      </c>
      <c r="DX110">
        <v>3.3398442857142858</v>
      </c>
      <c r="DY110">
        <v>27.238971428571428</v>
      </c>
      <c r="DZ110">
        <v>25.82687142857143</v>
      </c>
      <c r="EA110">
        <v>1200.037142857143</v>
      </c>
      <c r="EB110">
        <v>0.95800271428571426</v>
      </c>
      <c r="EC110">
        <v>4.1997557142857141E-2</v>
      </c>
      <c r="ED110">
        <v>0</v>
      </c>
      <c r="EE110">
        <v>777.851</v>
      </c>
      <c r="EF110">
        <v>5.0001600000000002</v>
      </c>
      <c r="EG110">
        <v>9970.7571428571428</v>
      </c>
      <c r="EH110">
        <v>9515.4900000000016</v>
      </c>
      <c r="EI110">
        <v>48.482000000000014</v>
      </c>
      <c r="EJ110">
        <v>51.232000000000014</v>
      </c>
      <c r="EK110">
        <v>49.723142857142861</v>
      </c>
      <c r="EL110">
        <v>49.901571428571437</v>
      </c>
      <c r="EM110">
        <v>50.232000000000014</v>
      </c>
      <c r="EN110">
        <v>1144.8471428571429</v>
      </c>
      <c r="EO110">
        <v>50.19</v>
      </c>
      <c r="EP110">
        <v>0</v>
      </c>
      <c r="EQ110">
        <v>608957.09999990463</v>
      </c>
      <c r="ER110">
        <v>0</v>
      </c>
      <c r="ES110">
        <v>777.96257692307688</v>
      </c>
      <c r="ET110">
        <v>-3.1443760666782929</v>
      </c>
      <c r="EU110">
        <v>-35.35316247259523</v>
      </c>
      <c r="EV110">
        <v>9972.66</v>
      </c>
      <c r="EW110">
        <v>15</v>
      </c>
      <c r="EX110">
        <v>1657194677</v>
      </c>
      <c r="EY110" t="s">
        <v>416</v>
      </c>
      <c r="EZ110">
        <v>1657194677</v>
      </c>
      <c r="FA110">
        <v>1657194677</v>
      </c>
      <c r="FB110">
        <v>4</v>
      </c>
      <c r="FC110">
        <v>-0.154</v>
      </c>
      <c r="FD110">
        <v>6.0000000000000001E-3</v>
      </c>
      <c r="FE110">
        <v>-1.1719999999999999</v>
      </c>
      <c r="FF110">
        <v>0.44700000000000001</v>
      </c>
      <c r="FG110">
        <v>415</v>
      </c>
      <c r="FH110">
        <v>30</v>
      </c>
      <c r="FI110">
        <v>0.27</v>
      </c>
      <c r="FJ110">
        <v>0.12</v>
      </c>
      <c r="FK110">
        <v>-24.658639999999998</v>
      </c>
      <c r="FL110">
        <v>-3.8512232645402822</v>
      </c>
      <c r="FM110">
        <v>0.37148415026754522</v>
      </c>
      <c r="FN110">
        <v>0</v>
      </c>
      <c r="FO110">
        <v>778.14549999999997</v>
      </c>
      <c r="FP110">
        <v>-3.4387929697966508</v>
      </c>
      <c r="FQ110">
        <v>0.40299534736769721</v>
      </c>
      <c r="FR110">
        <v>0</v>
      </c>
      <c r="FS110">
        <v>2.8523814999999999</v>
      </c>
      <c r="FT110">
        <v>0.1122306191369478</v>
      </c>
      <c r="FU110">
        <v>1.1948218392295991E-2</v>
      </c>
      <c r="FV110">
        <v>0</v>
      </c>
      <c r="FW110">
        <v>0</v>
      </c>
      <c r="FX110">
        <v>3</v>
      </c>
      <c r="FY110" t="s">
        <v>425</v>
      </c>
      <c r="FZ110">
        <v>3.36822</v>
      </c>
      <c r="GA110">
        <v>2.89391</v>
      </c>
      <c r="GB110">
        <v>0.12811400000000001</v>
      </c>
      <c r="GC110">
        <v>0.13365299999999999</v>
      </c>
      <c r="GD110">
        <v>0.14555899999999999</v>
      </c>
      <c r="GE110">
        <v>0.14022599999999999</v>
      </c>
      <c r="GF110">
        <v>30027.7</v>
      </c>
      <c r="GG110">
        <v>25977.1</v>
      </c>
      <c r="GH110">
        <v>30788.400000000001</v>
      </c>
      <c r="GI110">
        <v>27954.6</v>
      </c>
      <c r="GJ110">
        <v>34680.199999999997</v>
      </c>
      <c r="GK110">
        <v>33936.9</v>
      </c>
      <c r="GL110">
        <v>40154.6</v>
      </c>
      <c r="GM110">
        <v>38993.300000000003</v>
      </c>
      <c r="GN110">
        <v>2.2684000000000002</v>
      </c>
      <c r="GO110">
        <v>1.52772</v>
      </c>
      <c r="GP110">
        <v>0</v>
      </c>
      <c r="GQ110">
        <v>1.31764E-2</v>
      </c>
      <c r="GR110">
        <v>999.9</v>
      </c>
      <c r="GS110">
        <v>32.964199999999998</v>
      </c>
      <c r="GT110">
        <v>51.6</v>
      </c>
      <c r="GU110">
        <v>43.1</v>
      </c>
      <c r="GV110">
        <v>44.5229</v>
      </c>
      <c r="GW110">
        <v>50.873800000000003</v>
      </c>
      <c r="GX110">
        <v>43.597799999999999</v>
      </c>
      <c r="GY110">
        <v>1</v>
      </c>
      <c r="GZ110">
        <v>0.72606499999999996</v>
      </c>
      <c r="HA110">
        <v>2.01722</v>
      </c>
      <c r="HB110">
        <v>20.193300000000001</v>
      </c>
      <c r="HC110">
        <v>5.2147399999999999</v>
      </c>
      <c r="HD110">
        <v>11.974</v>
      </c>
      <c r="HE110">
        <v>4.9892000000000003</v>
      </c>
      <c r="HF110">
        <v>3.2924799999999999</v>
      </c>
      <c r="HG110">
        <v>7045.2</v>
      </c>
      <c r="HH110">
        <v>9999</v>
      </c>
      <c r="HI110">
        <v>9999</v>
      </c>
      <c r="HJ110">
        <v>658.9</v>
      </c>
      <c r="HK110">
        <v>4.9713399999999996</v>
      </c>
      <c r="HL110">
        <v>1.87486</v>
      </c>
      <c r="HM110">
        <v>1.8711899999999999</v>
      </c>
      <c r="HN110">
        <v>1.871</v>
      </c>
      <c r="HO110">
        <v>1.8754299999999999</v>
      </c>
      <c r="HP110">
        <v>1.8721099999999999</v>
      </c>
      <c r="HQ110">
        <v>1.8675999999999999</v>
      </c>
      <c r="HR110">
        <v>1.8785400000000001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-1.1719999999999999</v>
      </c>
      <c r="IG110">
        <v>0.44729999999999998</v>
      </c>
      <c r="IH110">
        <v>-1.172199999999918</v>
      </c>
      <c r="II110">
        <v>0</v>
      </c>
      <c r="IJ110">
        <v>0</v>
      </c>
      <c r="IK110">
        <v>0</v>
      </c>
      <c r="IL110">
        <v>0.44723499999999922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161.69999999999999</v>
      </c>
      <c r="IU110">
        <v>161.69999999999999</v>
      </c>
      <c r="IV110">
        <v>1.47339</v>
      </c>
      <c r="IW110">
        <v>2.5903299999999998</v>
      </c>
      <c r="IX110">
        <v>1.49902</v>
      </c>
      <c r="IY110">
        <v>2.2778299999999998</v>
      </c>
      <c r="IZ110">
        <v>1.69678</v>
      </c>
      <c r="JA110">
        <v>2.2448700000000001</v>
      </c>
      <c r="JB110">
        <v>46.856000000000002</v>
      </c>
      <c r="JC110">
        <v>14.1145</v>
      </c>
      <c r="JD110">
        <v>18</v>
      </c>
      <c r="JE110">
        <v>671.46400000000006</v>
      </c>
      <c r="JF110">
        <v>270.19</v>
      </c>
      <c r="JG110">
        <v>30.000699999999998</v>
      </c>
      <c r="JH110">
        <v>36.636299999999999</v>
      </c>
      <c r="JI110">
        <v>30.000599999999999</v>
      </c>
      <c r="JJ110">
        <v>36.343600000000002</v>
      </c>
      <c r="JK110">
        <v>36.343499999999999</v>
      </c>
      <c r="JL110">
        <v>29.563500000000001</v>
      </c>
      <c r="JM110">
        <v>29.558599999999998</v>
      </c>
      <c r="JN110">
        <v>45.483899999999998</v>
      </c>
      <c r="JO110">
        <v>30</v>
      </c>
      <c r="JP110">
        <v>635.50199999999995</v>
      </c>
      <c r="JQ110">
        <v>32.991100000000003</v>
      </c>
      <c r="JR110">
        <v>98.146000000000001</v>
      </c>
      <c r="JS110">
        <v>98.172899999999998</v>
      </c>
    </row>
    <row r="111" spans="1:279" x14ac:dyDescent="0.2">
      <c r="A111">
        <v>96</v>
      </c>
      <c r="B111">
        <v>1657204380.5</v>
      </c>
      <c r="C111">
        <v>379</v>
      </c>
      <c r="D111" t="s">
        <v>610</v>
      </c>
      <c r="E111" t="s">
        <v>611</v>
      </c>
      <c r="F111">
        <v>4</v>
      </c>
      <c r="G111">
        <v>1657204378.1875</v>
      </c>
      <c r="H111">
        <f t="shared" si="50"/>
        <v>3.2213906184346036E-3</v>
      </c>
      <c r="I111">
        <f t="shared" si="51"/>
        <v>3.2213906184346035</v>
      </c>
      <c r="J111">
        <f t="shared" si="52"/>
        <v>16.220853940018763</v>
      </c>
      <c r="K111">
        <f t="shared" si="53"/>
        <v>603.80025000000001</v>
      </c>
      <c r="L111">
        <f t="shared" si="54"/>
        <v>469.72026518510859</v>
      </c>
      <c r="M111">
        <f t="shared" si="55"/>
        <v>47.591229386587813</v>
      </c>
      <c r="N111">
        <f t="shared" si="56"/>
        <v>61.175977132059373</v>
      </c>
      <c r="O111">
        <f t="shared" si="57"/>
        <v>0.22234177257933763</v>
      </c>
      <c r="P111">
        <f t="shared" si="58"/>
        <v>2.7744015686743877</v>
      </c>
      <c r="Q111">
        <f t="shared" si="59"/>
        <v>0.21289572901610906</v>
      </c>
      <c r="R111">
        <f t="shared" si="60"/>
        <v>0.13387507779746088</v>
      </c>
      <c r="S111">
        <f t="shared" si="61"/>
        <v>194.43889573756914</v>
      </c>
      <c r="T111">
        <f t="shared" si="62"/>
        <v>34.310087943500548</v>
      </c>
      <c r="U111">
        <f t="shared" si="63"/>
        <v>33.168624999999999</v>
      </c>
      <c r="V111">
        <f t="shared" si="64"/>
        <v>5.1001720684893455</v>
      </c>
      <c r="W111">
        <f t="shared" si="65"/>
        <v>68.04837791243628</v>
      </c>
      <c r="X111">
        <f t="shared" si="66"/>
        <v>3.6331681455565623</v>
      </c>
      <c r="Y111">
        <f t="shared" si="67"/>
        <v>5.3390958859176241</v>
      </c>
      <c r="Z111">
        <f t="shared" si="68"/>
        <v>1.4670039229327831</v>
      </c>
      <c r="AA111">
        <f t="shared" si="69"/>
        <v>-142.06332627296601</v>
      </c>
      <c r="AB111">
        <f t="shared" si="70"/>
        <v>122.38667728409139</v>
      </c>
      <c r="AC111">
        <f t="shared" si="71"/>
        <v>10.16011620462211</v>
      </c>
      <c r="AD111">
        <f t="shared" si="72"/>
        <v>184.92236295331662</v>
      </c>
      <c r="AE111">
        <f t="shared" si="73"/>
        <v>25.435471540175122</v>
      </c>
      <c r="AF111">
        <f t="shared" si="74"/>
        <v>3.2217414886948834</v>
      </c>
      <c r="AG111">
        <f t="shared" si="75"/>
        <v>16.220853940018763</v>
      </c>
      <c r="AH111">
        <v>651.63382135190045</v>
      </c>
      <c r="AI111">
        <v>629.34990303030293</v>
      </c>
      <c r="AJ111">
        <v>1.702417975932115</v>
      </c>
      <c r="AK111">
        <v>65.621803526807724</v>
      </c>
      <c r="AL111">
        <f t="shared" si="76"/>
        <v>3.2213906184346035</v>
      </c>
      <c r="AM111">
        <v>32.992448775565599</v>
      </c>
      <c r="AN111">
        <v>35.857473426573463</v>
      </c>
      <c r="AO111">
        <v>5.694005780027518E-5</v>
      </c>
      <c r="AP111">
        <v>87.951736240355686</v>
      </c>
      <c r="AQ111">
        <v>34</v>
      </c>
      <c r="AR111">
        <v>5</v>
      </c>
      <c r="AS111">
        <f t="shared" si="77"/>
        <v>1</v>
      </c>
      <c r="AT111">
        <f t="shared" si="78"/>
        <v>0</v>
      </c>
      <c r="AU111">
        <f t="shared" si="79"/>
        <v>47370.924657583564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1009.5739122992586</v>
      </c>
      <c r="BI111">
        <f t="shared" si="83"/>
        <v>16.220853940018763</v>
      </c>
      <c r="BJ111" t="e">
        <f t="shared" si="84"/>
        <v>#DIV/0!</v>
      </c>
      <c r="BK111">
        <f t="shared" si="85"/>
        <v>1.6067029607645573E-2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1200.08125</v>
      </c>
      <c r="CQ111">
        <f t="shared" si="97"/>
        <v>1009.5739122992586</v>
      </c>
      <c r="CR111">
        <f t="shared" si="98"/>
        <v>0.84125463363356323</v>
      </c>
      <c r="CS111">
        <f t="shared" si="99"/>
        <v>0.16202144291277706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1657204378.1875</v>
      </c>
      <c r="CZ111">
        <v>603.80025000000001</v>
      </c>
      <c r="DA111">
        <v>629.06037500000002</v>
      </c>
      <c r="DB111">
        <v>35.858975000000001</v>
      </c>
      <c r="DC111">
        <v>32.993337500000003</v>
      </c>
      <c r="DD111">
        <v>604.97250000000008</v>
      </c>
      <c r="DE111">
        <v>35.411737500000001</v>
      </c>
      <c r="DF111">
        <v>650.37112500000001</v>
      </c>
      <c r="DG111">
        <v>101.21825</v>
      </c>
      <c r="DH111">
        <v>9.9987500000000007E-2</v>
      </c>
      <c r="DI111">
        <v>33.986862500000001</v>
      </c>
      <c r="DJ111">
        <v>999.9</v>
      </c>
      <c r="DK111">
        <v>33.168624999999999</v>
      </c>
      <c r="DL111">
        <v>0</v>
      </c>
      <c r="DM111">
        <v>0</v>
      </c>
      <c r="DN111">
        <v>9030.7024999999994</v>
      </c>
      <c r="DO111">
        <v>0</v>
      </c>
      <c r="DP111">
        <v>554.88537500000007</v>
      </c>
      <c r="DQ111">
        <v>-25.260124999999999</v>
      </c>
      <c r="DR111">
        <v>626.25725</v>
      </c>
      <c r="DS111">
        <v>650.52337499999999</v>
      </c>
      <c r="DT111">
        <v>2.86563875</v>
      </c>
      <c r="DU111">
        <v>629.06037500000002</v>
      </c>
      <c r="DV111">
        <v>32.993337500000003</v>
      </c>
      <c r="DW111">
        <v>3.6295925000000002</v>
      </c>
      <c r="DX111">
        <v>3.3395375</v>
      </c>
      <c r="DY111">
        <v>27.23845</v>
      </c>
      <c r="DZ111">
        <v>25.825299999999999</v>
      </c>
      <c r="EA111">
        <v>1200.08125</v>
      </c>
      <c r="EB111">
        <v>0.95800537499999994</v>
      </c>
      <c r="EC111">
        <v>4.1994799999999999E-2</v>
      </c>
      <c r="ED111">
        <v>0</v>
      </c>
      <c r="EE111">
        <v>777.72812500000009</v>
      </c>
      <c r="EF111">
        <v>5.0001600000000002</v>
      </c>
      <c r="EG111">
        <v>9976.0837499999998</v>
      </c>
      <c r="EH111">
        <v>9515.8425000000007</v>
      </c>
      <c r="EI111">
        <v>48.468499999999999</v>
      </c>
      <c r="EJ111">
        <v>51.218499999999999</v>
      </c>
      <c r="EK111">
        <v>49.695250000000001</v>
      </c>
      <c r="EL111">
        <v>49.890500000000003</v>
      </c>
      <c r="EM111">
        <v>50.218249999999998</v>
      </c>
      <c r="EN111">
        <v>1144.8924999999999</v>
      </c>
      <c r="EO111">
        <v>50.188749999999999</v>
      </c>
      <c r="EP111">
        <v>0</v>
      </c>
      <c r="EQ111">
        <v>608961.29999995232</v>
      </c>
      <c r="ER111">
        <v>0</v>
      </c>
      <c r="ES111">
        <v>777.75340000000006</v>
      </c>
      <c r="ET111">
        <v>-1.3115384537724979</v>
      </c>
      <c r="EU111">
        <v>28.095384533800939</v>
      </c>
      <c r="EV111">
        <v>9972.5203999999994</v>
      </c>
      <c r="EW111">
        <v>15</v>
      </c>
      <c r="EX111">
        <v>1657194677</v>
      </c>
      <c r="EY111" t="s">
        <v>416</v>
      </c>
      <c r="EZ111">
        <v>1657194677</v>
      </c>
      <c r="FA111">
        <v>1657194677</v>
      </c>
      <c r="FB111">
        <v>4</v>
      </c>
      <c r="FC111">
        <v>-0.154</v>
      </c>
      <c r="FD111">
        <v>6.0000000000000001E-3</v>
      </c>
      <c r="FE111">
        <v>-1.1719999999999999</v>
      </c>
      <c r="FF111">
        <v>0.44700000000000001</v>
      </c>
      <c r="FG111">
        <v>415</v>
      </c>
      <c r="FH111">
        <v>30</v>
      </c>
      <c r="FI111">
        <v>0.27</v>
      </c>
      <c r="FJ111">
        <v>0.12</v>
      </c>
      <c r="FK111">
        <v>-24.829877499999998</v>
      </c>
      <c r="FL111">
        <v>-3.5815080675421829</v>
      </c>
      <c r="FM111">
        <v>0.34808872682658082</v>
      </c>
      <c r="FN111">
        <v>0</v>
      </c>
      <c r="FO111">
        <v>777.98267647058822</v>
      </c>
      <c r="FP111">
        <v>-2.9792971745728569</v>
      </c>
      <c r="FQ111">
        <v>0.35360801832373773</v>
      </c>
      <c r="FR111">
        <v>0</v>
      </c>
      <c r="FS111">
        <v>2.8576332500000001</v>
      </c>
      <c r="FT111">
        <v>7.8912607879921562E-2</v>
      </c>
      <c r="FU111">
        <v>8.8681304082371404E-3</v>
      </c>
      <c r="FV111">
        <v>1</v>
      </c>
      <c r="FW111">
        <v>1</v>
      </c>
      <c r="FX111">
        <v>3</v>
      </c>
      <c r="FY111" t="s">
        <v>417</v>
      </c>
      <c r="FZ111">
        <v>3.3684799999999999</v>
      </c>
      <c r="GA111">
        <v>2.89385</v>
      </c>
      <c r="GB111">
        <v>0.129108</v>
      </c>
      <c r="GC111">
        <v>0.13464100000000001</v>
      </c>
      <c r="GD111">
        <v>0.14554900000000001</v>
      </c>
      <c r="GE111">
        <v>0.14022899999999999</v>
      </c>
      <c r="GF111">
        <v>29993.4</v>
      </c>
      <c r="GG111">
        <v>25947.599999999999</v>
      </c>
      <c r="GH111">
        <v>30788.5</v>
      </c>
      <c r="GI111">
        <v>27954.799999999999</v>
      </c>
      <c r="GJ111">
        <v>34680.9</v>
      </c>
      <c r="GK111">
        <v>33937.199999999997</v>
      </c>
      <c r="GL111">
        <v>40155</v>
      </c>
      <c r="GM111">
        <v>38993.699999999997</v>
      </c>
      <c r="GN111">
        <v>2.2683499999999999</v>
      </c>
      <c r="GO111">
        <v>1.5279</v>
      </c>
      <c r="GP111">
        <v>0</v>
      </c>
      <c r="GQ111">
        <v>1.2595200000000001E-2</v>
      </c>
      <c r="GR111">
        <v>999.9</v>
      </c>
      <c r="GS111">
        <v>32.952800000000003</v>
      </c>
      <c r="GT111">
        <v>51.6</v>
      </c>
      <c r="GU111">
        <v>43.1</v>
      </c>
      <c r="GV111">
        <v>44.519100000000002</v>
      </c>
      <c r="GW111">
        <v>50.723799999999997</v>
      </c>
      <c r="GX111">
        <v>43.457500000000003</v>
      </c>
      <c r="GY111">
        <v>1</v>
      </c>
      <c r="GZ111">
        <v>0.72643000000000002</v>
      </c>
      <c r="HA111">
        <v>2.0206200000000001</v>
      </c>
      <c r="HB111">
        <v>20.193200000000001</v>
      </c>
      <c r="HC111">
        <v>5.2144399999999997</v>
      </c>
      <c r="HD111">
        <v>11.974</v>
      </c>
      <c r="HE111">
        <v>4.9890999999999996</v>
      </c>
      <c r="HF111">
        <v>3.2925800000000001</v>
      </c>
      <c r="HG111">
        <v>7045.2</v>
      </c>
      <c r="HH111">
        <v>9999</v>
      </c>
      <c r="HI111">
        <v>9999</v>
      </c>
      <c r="HJ111">
        <v>658.9</v>
      </c>
      <c r="HK111">
        <v>4.9713399999999996</v>
      </c>
      <c r="HL111">
        <v>1.87486</v>
      </c>
      <c r="HM111">
        <v>1.8711899999999999</v>
      </c>
      <c r="HN111">
        <v>1.87097</v>
      </c>
      <c r="HO111">
        <v>1.8754</v>
      </c>
      <c r="HP111">
        <v>1.8721300000000001</v>
      </c>
      <c r="HQ111">
        <v>1.86758</v>
      </c>
      <c r="HR111">
        <v>1.87853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-1.173</v>
      </c>
      <c r="IG111">
        <v>0.44729999999999998</v>
      </c>
      <c r="IH111">
        <v>-1.172199999999918</v>
      </c>
      <c r="II111">
        <v>0</v>
      </c>
      <c r="IJ111">
        <v>0</v>
      </c>
      <c r="IK111">
        <v>0</v>
      </c>
      <c r="IL111">
        <v>0.44723499999999922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161.69999999999999</v>
      </c>
      <c r="IU111">
        <v>161.69999999999999</v>
      </c>
      <c r="IV111">
        <v>1.48682</v>
      </c>
      <c r="IW111">
        <v>2.5817899999999998</v>
      </c>
      <c r="IX111">
        <v>1.49902</v>
      </c>
      <c r="IY111">
        <v>2.2766099999999998</v>
      </c>
      <c r="IZ111">
        <v>1.69678</v>
      </c>
      <c r="JA111">
        <v>2.3339799999999999</v>
      </c>
      <c r="JB111">
        <v>46.856000000000002</v>
      </c>
      <c r="JC111">
        <v>14.1233</v>
      </c>
      <c r="JD111">
        <v>18</v>
      </c>
      <c r="JE111">
        <v>671.47199999999998</v>
      </c>
      <c r="JF111">
        <v>270.28699999999998</v>
      </c>
      <c r="JG111">
        <v>30.000900000000001</v>
      </c>
      <c r="JH111">
        <v>36.641500000000001</v>
      </c>
      <c r="JI111">
        <v>30.000499999999999</v>
      </c>
      <c r="JJ111">
        <v>36.348100000000002</v>
      </c>
      <c r="JK111">
        <v>36.346899999999998</v>
      </c>
      <c r="JL111">
        <v>29.819800000000001</v>
      </c>
      <c r="JM111">
        <v>29.558599999999998</v>
      </c>
      <c r="JN111">
        <v>45.103099999999998</v>
      </c>
      <c r="JO111">
        <v>30</v>
      </c>
      <c r="JP111">
        <v>642.22900000000004</v>
      </c>
      <c r="JQ111">
        <v>32.991100000000003</v>
      </c>
      <c r="JR111">
        <v>98.146600000000007</v>
      </c>
      <c r="JS111">
        <v>98.174000000000007</v>
      </c>
    </row>
    <row r="112" spans="1:279" x14ac:dyDescent="0.2">
      <c r="A112">
        <v>97</v>
      </c>
      <c r="B112">
        <v>1657204384.5</v>
      </c>
      <c r="C112">
        <v>383</v>
      </c>
      <c r="D112" t="s">
        <v>612</v>
      </c>
      <c r="E112" t="s">
        <v>613</v>
      </c>
      <c r="F112">
        <v>4</v>
      </c>
      <c r="G112">
        <v>1657204382.5</v>
      </c>
      <c r="H112">
        <f t="shared" si="50"/>
        <v>3.2098166263705903E-3</v>
      </c>
      <c r="I112">
        <f t="shared" si="51"/>
        <v>3.2098166263705901</v>
      </c>
      <c r="J112">
        <f t="shared" si="52"/>
        <v>16.240474409904291</v>
      </c>
      <c r="K112">
        <f t="shared" si="53"/>
        <v>610.87414285714283</v>
      </c>
      <c r="L112">
        <f t="shared" si="54"/>
        <v>476.5659883458361</v>
      </c>
      <c r="M112">
        <f t="shared" si="55"/>
        <v>48.285175212393803</v>
      </c>
      <c r="N112">
        <f t="shared" si="56"/>
        <v>61.893139128454017</v>
      </c>
      <c r="O112">
        <f t="shared" si="57"/>
        <v>0.22243076505960441</v>
      </c>
      <c r="P112">
        <f t="shared" si="58"/>
        <v>2.7671047203778874</v>
      </c>
      <c r="Q112">
        <f t="shared" si="59"/>
        <v>0.21295354446697043</v>
      </c>
      <c r="R112">
        <f t="shared" si="60"/>
        <v>0.1339138057700669</v>
      </c>
      <c r="S112">
        <f t="shared" si="61"/>
        <v>194.41768975541834</v>
      </c>
      <c r="T112">
        <f t="shared" si="62"/>
        <v>34.310982020562321</v>
      </c>
      <c r="U112">
        <f t="shared" si="63"/>
        <v>33.147100000000002</v>
      </c>
      <c r="V112">
        <f t="shared" si="64"/>
        <v>5.0940144895637625</v>
      </c>
      <c r="W112">
        <f t="shared" si="65"/>
        <v>68.049129154466158</v>
      </c>
      <c r="X112">
        <f t="shared" si="66"/>
        <v>3.6326165425170749</v>
      </c>
      <c r="Y112">
        <f t="shared" si="67"/>
        <v>5.3382263486007613</v>
      </c>
      <c r="Z112">
        <f t="shared" si="68"/>
        <v>1.4613979470466876</v>
      </c>
      <c r="AA112">
        <f t="shared" si="69"/>
        <v>-141.55291322294303</v>
      </c>
      <c r="AB112">
        <f t="shared" si="70"/>
        <v>124.8403426914048</v>
      </c>
      <c r="AC112">
        <f t="shared" si="71"/>
        <v>10.389898427783258</v>
      </c>
      <c r="AD112">
        <f t="shared" si="72"/>
        <v>188.09501765166337</v>
      </c>
      <c r="AE112">
        <f t="shared" si="73"/>
        <v>25.477327505034665</v>
      </c>
      <c r="AF112">
        <f t="shared" si="74"/>
        <v>3.2140209117519882</v>
      </c>
      <c r="AG112">
        <f t="shared" si="75"/>
        <v>16.240474409904291</v>
      </c>
      <c r="AH112">
        <v>658.459462414374</v>
      </c>
      <c r="AI112">
        <v>636.14846666666654</v>
      </c>
      <c r="AJ112">
        <v>1.7042851416445179</v>
      </c>
      <c r="AK112">
        <v>65.621803526807724</v>
      </c>
      <c r="AL112">
        <f t="shared" si="76"/>
        <v>3.2098166263705901</v>
      </c>
      <c r="AM112">
        <v>32.994957929506597</v>
      </c>
      <c r="AN112">
        <v>35.850990209790233</v>
      </c>
      <c r="AO112">
        <v>-1.6407193850273319E-4</v>
      </c>
      <c r="AP112">
        <v>87.951736240355686</v>
      </c>
      <c r="AQ112">
        <v>33</v>
      </c>
      <c r="AR112">
        <v>5</v>
      </c>
      <c r="AS112">
        <f t="shared" si="77"/>
        <v>1</v>
      </c>
      <c r="AT112">
        <f t="shared" si="78"/>
        <v>0</v>
      </c>
      <c r="AU112">
        <f t="shared" si="79"/>
        <v>47171.126855487928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1009.463528370683</v>
      </c>
      <c r="BI112">
        <f t="shared" si="83"/>
        <v>16.240474409904291</v>
      </c>
      <c r="BJ112" t="e">
        <f t="shared" si="84"/>
        <v>#DIV/0!</v>
      </c>
      <c r="BK112">
        <f t="shared" si="85"/>
        <v>1.6088223054593273E-2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1199.95</v>
      </c>
      <c r="CQ112">
        <f t="shared" si="97"/>
        <v>1009.463528370683</v>
      </c>
      <c r="CR112">
        <f t="shared" si="98"/>
        <v>0.841254659253038</v>
      </c>
      <c r="CS112">
        <f t="shared" si="99"/>
        <v>0.16202149235836355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1657204382.5</v>
      </c>
      <c r="CZ112">
        <v>610.87414285714283</v>
      </c>
      <c r="DA112">
        <v>636.1904285714287</v>
      </c>
      <c r="DB112">
        <v>35.853271428571418</v>
      </c>
      <c r="DC112">
        <v>32.994385714285713</v>
      </c>
      <c r="DD112">
        <v>612.04614285714274</v>
      </c>
      <c r="DE112">
        <v>35.406028571428578</v>
      </c>
      <c r="DF112">
        <v>650.34871428571421</v>
      </c>
      <c r="DG112">
        <v>101.2188571428571</v>
      </c>
      <c r="DH112">
        <v>0.1001131428571429</v>
      </c>
      <c r="DI112">
        <v>33.983942857142857</v>
      </c>
      <c r="DJ112">
        <v>999.89999999999986</v>
      </c>
      <c r="DK112">
        <v>33.147100000000002</v>
      </c>
      <c r="DL112">
        <v>0</v>
      </c>
      <c r="DM112">
        <v>0</v>
      </c>
      <c r="DN112">
        <v>8991.8742857142861</v>
      </c>
      <c r="DO112">
        <v>0</v>
      </c>
      <c r="DP112">
        <v>563.54928571428559</v>
      </c>
      <c r="DQ112">
        <v>-25.316285714285719</v>
      </c>
      <c r="DR112">
        <v>633.59057142857148</v>
      </c>
      <c r="DS112">
        <v>657.89742857142858</v>
      </c>
      <c r="DT112">
        <v>2.858854285714286</v>
      </c>
      <c r="DU112">
        <v>636.1904285714287</v>
      </c>
      <c r="DV112">
        <v>32.994385714285713</v>
      </c>
      <c r="DW112">
        <v>3.629031428571428</v>
      </c>
      <c r="DX112">
        <v>3.3396571428571429</v>
      </c>
      <c r="DY112">
        <v>27.235785714285711</v>
      </c>
      <c r="DZ112">
        <v>25.82592857142857</v>
      </c>
      <c r="EA112">
        <v>1199.95</v>
      </c>
      <c r="EB112">
        <v>0.95800485714285699</v>
      </c>
      <c r="EC112">
        <v>4.1995371428571418E-2</v>
      </c>
      <c r="ED112">
        <v>0</v>
      </c>
      <c r="EE112">
        <v>777.32914285714287</v>
      </c>
      <c r="EF112">
        <v>5.0001600000000002</v>
      </c>
      <c r="EG112">
        <v>9988.8728571428564</v>
      </c>
      <c r="EH112">
        <v>9514.7928571428583</v>
      </c>
      <c r="EI112">
        <v>48.482000000000014</v>
      </c>
      <c r="EJ112">
        <v>51.223000000000013</v>
      </c>
      <c r="EK112">
        <v>49.705285714285708</v>
      </c>
      <c r="EL112">
        <v>49.928428571428583</v>
      </c>
      <c r="EM112">
        <v>50.258428571428567</v>
      </c>
      <c r="EN112">
        <v>1144.765714285714</v>
      </c>
      <c r="EO112">
        <v>50.184285714285707</v>
      </c>
      <c r="EP112">
        <v>0</v>
      </c>
      <c r="EQ112">
        <v>608965.5</v>
      </c>
      <c r="ER112">
        <v>0</v>
      </c>
      <c r="ES112">
        <v>777.62257692307696</v>
      </c>
      <c r="ET112">
        <v>-2.5248888804865648</v>
      </c>
      <c r="EU112">
        <v>111.69846166332491</v>
      </c>
      <c r="EV112">
        <v>9977.5953846153843</v>
      </c>
      <c r="EW112">
        <v>15</v>
      </c>
      <c r="EX112">
        <v>1657194677</v>
      </c>
      <c r="EY112" t="s">
        <v>416</v>
      </c>
      <c r="EZ112">
        <v>1657194677</v>
      </c>
      <c r="FA112">
        <v>1657194677</v>
      </c>
      <c r="FB112">
        <v>4</v>
      </c>
      <c r="FC112">
        <v>-0.154</v>
      </c>
      <c r="FD112">
        <v>6.0000000000000001E-3</v>
      </c>
      <c r="FE112">
        <v>-1.1719999999999999</v>
      </c>
      <c r="FF112">
        <v>0.44700000000000001</v>
      </c>
      <c r="FG112">
        <v>415</v>
      </c>
      <c r="FH112">
        <v>30</v>
      </c>
      <c r="FI112">
        <v>0.27</v>
      </c>
      <c r="FJ112">
        <v>0.12</v>
      </c>
      <c r="FK112">
        <v>-25.032795121951221</v>
      </c>
      <c r="FL112">
        <v>-2.5704836236933959</v>
      </c>
      <c r="FM112">
        <v>0.26491845128239588</v>
      </c>
      <c r="FN112">
        <v>0</v>
      </c>
      <c r="FO112">
        <v>777.75458823529425</v>
      </c>
      <c r="FP112">
        <v>-2.3398930441450991</v>
      </c>
      <c r="FQ112">
        <v>0.30718169729934403</v>
      </c>
      <c r="FR112">
        <v>0</v>
      </c>
      <c r="FS112">
        <v>2.861311707317074</v>
      </c>
      <c r="FT112">
        <v>1.2622578397214109E-2</v>
      </c>
      <c r="FU112">
        <v>3.4906040447554841E-3</v>
      </c>
      <c r="FV112">
        <v>1</v>
      </c>
      <c r="FW112">
        <v>1</v>
      </c>
      <c r="FX112">
        <v>3</v>
      </c>
      <c r="FY112" t="s">
        <v>417</v>
      </c>
      <c r="FZ112">
        <v>3.3687</v>
      </c>
      <c r="GA112">
        <v>2.89378</v>
      </c>
      <c r="GB112">
        <v>0.13009000000000001</v>
      </c>
      <c r="GC112">
        <v>0.135633</v>
      </c>
      <c r="GD112">
        <v>0.14552899999999999</v>
      </c>
      <c r="GE112">
        <v>0.14021700000000001</v>
      </c>
      <c r="GF112">
        <v>29959.5</v>
      </c>
      <c r="GG112">
        <v>25917.1</v>
      </c>
      <c r="GH112">
        <v>30788.6</v>
      </c>
      <c r="GI112">
        <v>27954.2</v>
      </c>
      <c r="GJ112">
        <v>34681.9</v>
      </c>
      <c r="GK112">
        <v>33936.800000000003</v>
      </c>
      <c r="GL112">
        <v>40155.1</v>
      </c>
      <c r="GM112">
        <v>38992.699999999997</v>
      </c>
      <c r="GN112">
        <v>2.2687200000000001</v>
      </c>
      <c r="GO112">
        <v>1.52715</v>
      </c>
      <c r="GP112">
        <v>0</v>
      </c>
      <c r="GQ112">
        <v>1.19545E-2</v>
      </c>
      <c r="GR112">
        <v>999.9</v>
      </c>
      <c r="GS112">
        <v>32.939900000000002</v>
      </c>
      <c r="GT112">
        <v>51.6</v>
      </c>
      <c r="GU112">
        <v>43.1</v>
      </c>
      <c r="GV112">
        <v>44.520899999999997</v>
      </c>
      <c r="GW112">
        <v>50.903799999999997</v>
      </c>
      <c r="GX112">
        <v>42.536099999999998</v>
      </c>
      <c r="GY112">
        <v>1</v>
      </c>
      <c r="GZ112">
        <v>0.72692100000000004</v>
      </c>
      <c r="HA112">
        <v>2.0235599999999998</v>
      </c>
      <c r="HB112">
        <v>20.193300000000001</v>
      </c>
      <c r="HC112">
        <v>5.2145900000000003</v>
      </c>
      <c r="HD112">
        <v>11.974</v>
      </c>
      <c r="HE112">
        <v>4.9893999999999998</v>
      </c>
      <c r="HF112">
        <v>3.2925300000000002</v>
      </c>
      <c r="HG112">
        <v>7045.2</v>
      </c>
      <c r="HH112">
        <v>9999</v>
      </c>
      <c r="HI112">
        <v>9999</v>
      </c>
      <c r="HJ112">
        <v>658.9</v>
      </c>
      <c r="HK112">
        <v>4.9713500000000002</v>
      </c>
      <c r="HL112">
        <v>1.8748499999999999</v>
      </c>
      <c r="HM112">
        <v>1.8711899999999999</v>
      </c>
      <c r="HN112">
        <v>1.87097</v>
      </c>
      <c r="HO112">
        <v>1.87541</v>
      </c>
      <c r="HP112">
        <v>1.8721099999999999</v>
      </c>
      <c r="HQ112">
        <v>1.8675999999999999</v>
      </c>
      <c r="HR112">
        <v>1.87853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-1.1719999999999999</v>
      </c>
      <c r="IG112">
        <v>0.44729999999999998</v>
      </c>
      <c r="IH112">
        <v>-1.172199999999918</v>
      </c>
      <c r="II112">
        <v>0</v>
      </c>
      <c r="IJ112">
        <v>0</v>
      </c>
      <c r="IK112">
        <v>0</v>
      </c>
      <c r="IL112">
        <v>0.44723499999999922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161.80000000000001</v>
      </c>
      <c r="IU112">
        <v>161.80000000000001</v>
      </c>
      <c r="IV112">
        <v>1.49902</v>
      </c>
      <c r="IW112">
        <v>2.5793499999999998</v>
      </c>
      <c r="IX112">
        <v>1.49902</v>
      </c>
      <c r="IY112">
        <v>2.2778299999999998</v>
      </c>
      <c r="IZ112">
        <v>1.69678</v>
      </c>
      <c r="JA112">
        <v>2.3950200000000001</v>
      </c>
      <c r="JB112">
        <v>46.856000000000002</v>
      </c>
      <c r="JC112">
        <v>14.1233</v>
      </c>
      <c r="JD112">
        <v>18</v>
      </c>
      <c r="JE112">
        <v>671.81500000000005</v>
      </c>
      <c r="JF112">
        <v>269.94799999999998</v>
      </c>
      <c r="JG112">
        <v>30.000900000000001</v>
      </c>
      <c r="JH112">
        <v>36.646700000000003</v>
      </c>
      <c r="JI112">
        <v>30.000599999999999</v>
      </c>
      <c r="JJ112">
        <v>36.3523</v>
      </c>
      <c r="JK112">
        <v>36.350200000000001</v>
      </c>
      <c r="JL112">
        <v>30.077500000000001</v>
      </c>
      <c r="JM112">
        <v>29.558599999999998</v>
      </c>
      <c r="JN112">
        <v>45.103099999999998</v>
      </c>
      <c r="JO112">
        <v>30</v>
      </c>
      <c r="JP112">
        <v>648.91700000000003</v>
      </c>
      <c r="JQ112">
        <v>32.991100000000003</v>
      </c>
      <c r="JR112">
        <v>98.146799999999999</v>
      </c>
      <c r="JS112">
        <v>98.171599999999998</v>
      </c>
    </row>
    <row r="113" spans="1:279" x14ac:dyDescent="0.2">
      <c r="A113">
        <v>98</v>
      </c>
      <c r="B113">
        <v>1657204388.5</v>
      </c>
      <c r="C113">
        <v>387</v>
      </c>
      <c r="D113" t="s">
        <v>614</v>
      </c>
      <c r="E113" t="s">
        <v>615</v>
      </c>
      <c r="F113">
        <v>4</v>
      </c>
      <c r="G113">
        <v>1657204386.1875</v>
      </c>
      <c r="H113">
        <f t="shared" si="50"/>
        <v>3.2022963788428645E-3</v>
      </c>
      <c r="I113">
        <f t="shared" si="51"/>
        <v>3.2022963788428647</v>
      </c>
      <c r="J113">
        <f t="shared" si="52"/>
        <v>16.471985739021669</v>
      </c>
      <c r="K113">
        <f t="shared" si="53"/>
        <v>616.91499999999996</v>
      </c>
      <c r="L113">
        <f t="shared" si="54"/>
        <v>480.96398488483044</v>
      </c>
      <c r="M113">
        <f t="shared" si="55"/>
        <v>48.731058903534183</v>
      </c>
      <c r="N113">
        <f t="shared" si="56"/>
        <v>62.505555817599372</v>
      </c>
      <c r="O113">
        <f t="shared" si="57"/>
        <v>0.22274021814995806</v>
      </c>
      <c r="P113">
        <f t="shared" si="58"/>
        <v>2.7660088973582111</v>
      </c>
      <c r="Q113">
        <f t="shared" si="59"/>
        <v>0.21323362267141399</v>
      </c>
      <c r="R113">
        <f t="shared" si="60"/>
        <v>0.1340913318847278</v>
      </c>
      <c r="S113">
        <f t="shared" si="61"/>
        <v>194.43307498761612</v>
      </c>
      <c r="T113">
        <f t="shared" si="62"/>
        <v>34.301196842123893</v>
      </c>
      <c r="U113">
        <f t="shared" si="63"/>
        <v>33.126037500000002</v>
      </c>
      <c r="V113">
        <f t="shared" si="64"/>
        <v>5.087995478228053</v>
      </c>
      <c r="W113">
        <f t="shared" si="65"/>
        <v>68.081045760290664</v>
      </c>
      <c r="X113">
        <f t="shared" si="66"/>
        <v>3.6318768529994592</v>
      </c>
      <c r="Y113">
        <f t="shared" si="67"/>
        <v>5.3346372877218764</v>
      </c>
      <c r="Z113">
        <f t="shared" si="68"/>
        <v>1.4561186252285938</v>
      </c>
      <c r="AA113">
        <f t="shared" si="69"/>
        <v>-141.22127030697033</v>
      </c>
      <c r="AB113">
        <f t="shared" si="70"/>
        <v>126.13405847577067</v>
      </c>
      <c r="AC113">
        <f t="shared" si="71"/>
        <v>10.5000262135953</v>
      </c>
      <c r="AD113">
        <f t="shared" si="72"/>
        <v>189.84588937001178</v>
      </c>
      <c r="AE113">
        <f t="shared" si="73"/>
        <v>25.694793883329599</v>
      </c>
      <c r="AF113">
        <f t="shared" si="74"/>
        <v>3.2147272945803711</v>
      </c>
      <c r="AG113">
        <f t="shared" si="75"/>
        <v>16.471985739021669</v>
      </c>
      <c r="AH113">
        <v>665.49919198705084</v>
      </c>
      <c r="AI113">
        <v>642.9450363636364</v>
      </c>
      <c r="AJ113">
        <v>1.7100575431959359</v>
      </c>
      <c r="AK113">
        <v>65.621803526807724</v>
      </c>
      <c r="AL113">
        <f t="shared" si="76"/>
        <v>3.2022963788428647</v>
      </c>
      <c r="AM113">
        <v>32.990992587875681</v>
      </c>
      <c r="AN113">
        <v>35.839939860139857</v>
      </c>
      <c r="AO113">
        <v>-1.071746749609757E-4</v>
      </c>
      <c r="AP113">
        <v>87.951736240355686</v>
      </c>
      <c r="AQ113">
        <v>33</v>
      </c>
      <c r="AR113">
        <v>5</v>
      </c>
      <c r="AS113">
        <f t="shared" si="77"/>
        <v>1</v>
      </c>
      <c r="AT113">
        <f t="shared" si="78"/>
        <v>0</v>
      </c>
      <c r="AU113">
        <f t="shared" si="79"/>
        <v>47142.931950822356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1009.5453372992828</v>
      </c>
      <c r="BI113">
        <f t="shared" si="83"/>
        <v>16.471985739021669</v>
      </c>
      <c r="BJ113" t="e">
        <f t="shared" si="84"/>
        <v>#DIV/0!</v>
      </c>
      <c r="BK113">
        <f t="shared" si="85"/>
        <v>1.6316241708457812E-2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1200.0474999999999</v>
      </c>
      <c r="CQ113">
        <f t="shared" si="97"/>
        <v>1009.5453372992828</v>
      </c>
      <c r="CR113">
        <f t="shared" si="98"/>
        <v>0.84125448142617931</v>
      </c>
      <c r="CS113">
        <f t="shared" si="99"/>
        <v>0.16202114915252616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1657204386.1875</v>
      </c>
      <c r="CZ113">
        <v>616.91499999999996</v>
      </c>
      <c r="DA113">
        <v>642.44912499999998</v>
      </c>
      <c r="DB113">
        <v>35.845762500000014</v>
      </c>
      <c r="DC113">
        <v>32.986350000000002</v>
      </c>
      <c r="DD113">
        <v>618.08699999999999</v>
      </c>
      <c r="DE113">
        <v>35.398537500000003</v>
      </c>
      <c r="DF113">
        <v>650.37687500000004</v>
      </c>
      <c r="DG113">
        <v>101.219375</v>
      </c>
      <c r="DH113">
        <v>0.100184125</v>
      </c>
      <c r="DI113">
        <v>33.971887500000001</v>
      </c>
      <c r="DJ113">
        <v>999.9</v>
      </c>
      <c r="DK113">
        <v>33.126037500000002</v>
      </c>
      <c r="DL113">
        <v>0</v>
      </c>
      <c r="DM113">
        <v>0</v>
      </c>
      <c r="DN113">
        <v>8986.0137500000019</v>
      </c>
      <c r="DO113">
        <v>0</v>
      </c>
      <c r="DP113">
        <v>583.40562499999999</v>
      </c>
      <c r="DQ113">
        <v>-25.534300000000002</v>
      </c>
      <c r="DR113">
        <v>639.85087499999997</v>
      </c>
      <c r="DS113">
        <v>664.36412500000006</v>
      </c>
      <c r="DT113">
        <v>2.8594075000000001</v>
      </c>
      <c r="DU113">
        <v>642.44912499999998</v>
      </c>
      <c r="DV113">
        <v>32.986350000000002</v>
      </c>
      <c r="DW113">
        <v>3.62828375</v>
      </c>
      <c r="DX113">
        <v>3.3388550000000001</v>
      </c>
      <c r="DY113">
        <v>27.232312499999999</v>
      </c>
      <c r="DZ113">
        <v>25.821862500000002</v>
      </c>
      <c r="EA113">
        <v>1200.0474999999999</v>
      </c>
      <c r="EB113">
        <v>0.95801087499999993</v>
      </c>
      <c r="EC113">
        <v>4.1989449999999998E-2</v>
      </c>
      <c r="ED113">
        <v>0</v>
      </c>
      <c r="EE113">
        <v>777.50200000000007</v>
      </c>
      <c r="EF113">
        <v>5.0001600000000002</v>
      </c>
      <c r="EG113">
        <v>10015.578750000001</v>
      </c>
      <c r="EH113">
        <v>9515.57</v>
      </c>
      <c r="EI113">
        <v>48.484250000000003</v>
      </c>
      <c r="EJ113">
        <v>51.186999999999998</v>
      </c>
      <c r="EK113">
        <v>49.710749999999997</v>
      </c>
      <c r="EL113">
        <v>49.874749999999999</v>
      </c>
      <c r="EM113">
        <v>50.218499999999999</v>
      </c>
      <c r="EN113">
        <v>1144.86625</v>
      </c>
      <c r="EO113">
        <v>50.181250000000013</v>
      </c>
      <c r="EP113">
        <v>0</v>
      </c>
      <c r="EQ113">
        <v>608969.09999990463</v>
      </c>
      <c r="ER113">
        <v>0</v>
      </c>
      <c r="ES113">
        <v>777.56096153846147</v>
      </c>
      <c r="ET113">
        <v>-1.416854686892421</v>
      </c>
      <c r="EU113">
        <v>238.6468377128237</v>
      </c>
      <c r="EV113">
        <v>9989.3130769230756</v>
      </c>
      <c r="EW113">
        <v>15</v>
      </c>
      <c r="EX113">
        <v>1657194677</v>
      </c>
      <c r="EY113" t="s">
        <v>416</v>
      </c>
      <c r="EZ113">
        <v>1657194677</v>
      </c>
      <c r="FA113">
        <v>1657194677</v>
      </c>
      <c r="FB113">
        <v>4</v>
      </c>
      <c r="FC113">
        <v>-0.154</v>
      </c>
      <c r="FD113">
        <v>6.0000000000000001E-3</v>
      </c>
      <c r="FE113">
        <v>-1.1719999999999999</v>
      </c>
      <c r="FF113">
        <v>0.44700000000000001</v>
      </c>
      <c r="FG113">
        <v>415</v>
      </c>
      <c r="FH113">
        <v>30</v>
      </c>
      <c r="FI113">
        <v>0.27</v>
      </c>
      <c r="FJ113">
        <v>0.12</v>
      </c>
      <c r="FK113">
        <v>-25.207170731707318</v>
      </c>
      <c r="FL113">
        <v>-2.177552613240433</v>
      </c>
      <c r="FM113">
        <v>0.22409544595877989</v>
      </c>
      <c r="FN113">
        <v>0</v>
      </c>
      <c r="FO113">
        <v>777.62164705882344</v>
      </c>
      <c r="FP113">
        <v>-1.3327731029626531</v>
      </c>
      <c r="FQ113">
        <v>0.25051275444257559</v>
      </c>
      <c r="FR113">
        <v>0</v>
      </c>
      <c r="FS113">
        <v>2.8614887804878051</v>
      </c>
      <c r="FT113">
        <v>-3.7743554006934429E-3</v>
      </c>
      <c r="FU113">
        <v>2.9422176762186371E-3</v>
      </c>
      <c r="FV113">
        <v>1</v>
      </c>
      <c r="FW113">
        <v>1</v>
      </c>
      <c r="FX113">
        <v>3</v>
      </c>
      <c r="FY113" t="s">
        <v>417</v>
      </c>
      <c r="FZ113">
        <v>3.3684400000000001</v>
      </c>
      <c r="GA113">
        <v>2.8937400000000002</v>
      </c>
      <c r="GB113">
        <v>0.13107099999999999</v>
      </c>
      <c r="GC113">
        <v>0.136629</v>
      </c>
      <c r="GD113">
        <v>0.14549500000000001</v>
      </c>
      <c r="GE113">
        <v>0.14019200000000001</v>
      </c>
      <c r="GF113">
        <v>29925.5</v>
      </c>
      <c r="GG113">
        <v>25886.9</v>
      </c>
      <c r="GH113">
        <v>30788.5</v>
      </c>
      <c r="GI113">
        <v>27953.9</v>
      </c>
      <c r="GJ113">
        <v>34683.5</v>
      </c>
      <c r="GK113">
        <v>33937.4</v>
      </c>
      <c r="GL113">
        <v>40155.4</v>
      </c>
      <c r="GM113">
        <v>38992.300000000003</v>
      </c>
      <c r="GN113">
        <v>2.2691499999999998</v>
      </c>
      <c r="GO113">
        <v>1.52732</v>
      </c>
      <c r="GP113">
        <v>0</v>
      </c>
      <c r="GQ113">
        <v>1.19843E-2</v>
      </c>
      <c r="GR113">
        <v>999.9</v>
      </c>
      <c r="GS113">
        <v>32.9223</v>
      </c>
      <c r="GT113">
        <v>51.5</v>
      </c>
      <c r="GU113">
        <v>43.1</v>
      </c>
      <c r="GV113">
        <v>44.430399999999999</v>
      </c>
      <c r="GW113">
        <v>50.873800000000003</v>
      </c>
      <c r="GX113">
        <v>43.201099999999997</v>
      </c>
      <c r="GY113">
        <v>1</v>
      </c>
      <c r="GZ113">
        <v>0.72719</v>
      </c>
      <c r="HA113">
        <v>2.0220600000000002</v>
      </c>
      <c r="HB113">
        <v>20.193300000000001</v>
      </c>
      <c r="HC113">
        <v>5.2147399999999999</v>
      </c>
      <c r="HD113">
        <v>11.974</v>
      </c>
      <c r="HE113">
        <v>4.9890999999999996</v>
      </c>
      <c r="HF113">
        <v>3.2924799999999999</v>
      </c>
      <c r="HG113">
        <v>7045.5</v>
      </c>
      <c r="HH113">
        <v>9999</v>
      </c>
      <c r="HI113">
        <v>9999</v>
      </c>
      <c r="HJ113">
        <v>658.9</v>
      </c>
      <c r="HK113">
        <v>4.9713200000000004</v>
      </c>
      <c r="HL113">
        <v>1.8748499999999999</v>
      </c>
      <c r="HM113">
        <v>1.8711899999999999</v>
      </c>
      <c r="HN113">
        <v>1.8709499999999999</v>
      </c>
      <c r="HO113">
        <v>1.8754299999999999</v>
      </c>
      <c r="HP113">
        <v>1.87212</v>
      </c>
      <c r="HQ113">
        <v>1.8675900000000001</v>
      </c>
      <c r="HR113">
        <v>1.87853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-1.173</v>
      </c>
      <c r="IG113">
        <v>0.44719999999999999</v>
      </c>
      <c r="IH113">
        <v>-1.172199999999918</v>
      </c>
      <c r="II113">
        <v>0</v>
      </c>
      <c r="IJ113">
        <v>0</v>
      </c>
      <c r="IK113">
        <v>0</v>
      </c>
      <c r="IL113">
        <v>0.44723499999999922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161.9</v>
      </c>
      <c r="IU113">
        <v>161.9</v>
      </c>
      <c r="IV113">
        <v>1.5112300000000001</v>
      </c>
      <c r="IW113">
        <v>2.5903299999999998</v>
      </c>
      <c r="IX113">
        <v>1.49902</v>
      </c>
      <c r="IY113">
        <v>2.2778299999999998</v>
      </c>
      <c r="IZ113">
        <v>1.69678</v>
      </c>
      <c r="JA113">
        <v>2.2790499999999998</v>
      </c>
      <c r="JB113">
        <v>46.8855</v>
      </c>
      <c r="JC113">
        <v>14.1145</v>
      </c>
      <c r="JD113">
        <v>18</v>
      </c>
      <c r="JE113">
        <v>672.19100000000003</v>
      </c>
      <c r="JF113">
        <v>270.04500000000002</v>
      </c>
      <c r="JG113">
        <v>30.0002</v>
      </c>
      <c r="JH113">
        <v>36.651000000000003</v>
      </c>
      <c r="JI113">
        <v>30.000499999999999</v>
      </c>
      <c r="JJ113">
        <v>36.355600000000003</v>
      </c>
      <c r="JK113">
        <v>36.3536</v>
      </c>
      <c r="JL113">
        <v>30.320599999999999</v>
      </c>
      <c r="JM113">
        <v>29.558599999999998</v>
      </c>
      <c r="JN113">
        <v>45.103099999999998</v>
      </c>
      <c r="JO113">
        <v>30</v>
      </c>
      <c r="JP113">
        <v>655.59900000000005</v>
      </c>
      <c r="JQ113">
        <v>33.004600000000003</v>
      </c>
      <c r="JR113">
        <v>98.147099999999995</v>
      </c>
      <c r="JS113">
        <v>98.170500000000004</v>
      </c>
    </row>
    <row r="114" spans="1:279" x14ac:dyDescent="0.2">
      <c r="A114">
        <v>99</v>
      </c>
      <c r="B114">
        <v>1657204392.5</v>
      </c>
      <c r="C114">
        <v>391</v>
      </c>
      <c r="D114" t="s">
        <v>616</v>
      </c>
      <c r="E114" t="s">
        <v>617</v>
      </c>
      <c r="F114">
        <v>4</v>
      </c>
      <c r="G114">
        <v>1657204390.5</v>
      </c>
      <c r="H114">
        <f t="shared" si="50"/>
        <v>3.1918601218401694E-3</v>
      </c>
      <c r="I114">
        <f t="shared" si="51"/>
        <v>3.1918601218401692</v>
      </c>
      <c r="J114">
        <f t="shared" si="52"/>
        <v>16.645061270269281</v>
      </c>
      <c r="K114">
        <f t="shared" si="53"/>
        <v>623.96014285714284</v>
      </c>
      <c r="L114">
        <f t="shared" si="54"/>
        <v>486.58964372579368</v>
      </c>
      <c r="M114">
        <f t="shared" si="55"/>
        <v>49.302102201507189</v>
      </c>
      <c r="N114">
        <f t="shared" si="56"/>
        <v>63.22071817489276</v>
      </c>
      <c r="O114">
        <f t="shared" si="57"/>
        <v>0.22269646166190729</v>
      </c>
      <c r="P114">
        <f t="shared" si="58"/>
        <v>2.7689348005635233</v>
      </c>
      <c r="Q114">
        <f t="shared" si="59"/>
        <v>0.21320309667785287</v>
      </c>
      <c r="R114">
        <f t="shared" si="60"/>
        <v>0.13407115192334895</v>
      </c>
      <c r="S114">
        <f t="shared" si="61"/>
        <v>194.43827232691095</v>
      </c>
      <c r="T114">
        <f t="shared" si="62"/>
        <v>34.282242602063398</v>
      </c>
      <c r="U114">
        <f t="shared" si="63"/>
        <v>33.104900000000001</v>
      </c>
      <c r="V114">
        <f t="shared" si="64"/>
        <v>5.0819612557963278</v>
      </c>
      <c r="W114">
        <f t="shared" si="65"/>
        <v>68.1330605124475</v>
      </c>
      <c r="X114">
        <f t="shared" si="66"/>
        <v>3.6302908336272499</v>
      </c>
      <c r="Y114">
        <f t="shared" si="67"/>
        <v>5.3282368446725181</v>
      </c>
      <c r="Z114">
        <f t="shared" si="68"/>
        <v>1.4516704221690779</v>
      </c>
      <c r="AA114">
        <f t="shared" si="69"/>
        <v>-140.76103137315147</v>
      </c>
      <c r="AB114">
        <f t="shared" si="70"/>
        <v>126.21097125548577</v>
      </c>
      <c r="AC114">
        <f t="shared" si="71"/>
        <v>10.49313642680155</v>
      </c>
      <c r="AD114">
        <f t="shared" si="72"/>
        <v>190.38134863604682</v>
      </c>
      <c r="AE114">
        <f t="shared" si="73"/>
        <v>25.621560326425183</v>
      </c>
      <c r="AF114">
        <f t="shared" si="74"/>
        <v>3.2015278844777355</v>
      </c>
      <c r="AG114">
        <f t="shared" si="75"/>
        <v>16.645061270269281</v>
      </c>
      <c r="AH114">
        <v>672.11885844341009</v>
      </c>
      <c r="AI114">
        <v>649.62674545454581</v>
      </c>
      <c r="AJ114">
        <v>1.6529721193129221</v>
      </c>
      <c r="AK114">
        <v>65.621803526807724</v>
      </c>
      <c r="AL114">
        <f t="shared" si="76"/>
        <v>3.1918601218401692</v>
      </c>
      <c r="AM114">
        <v>32.982366837089792</v>
      </c>
      <c r="AN114">
        <v>35.823139860139882</v>
      </c>
      <c r="AO114">
        <v>-2.8991827337885879E-4</v>
      </c>
      <c r="AP114">
        <v>87.951736240355686</v>
      </c>
      <c r="AQ114">
        <v>33</v>
      </c>
      <c r="AR114">
        <v>5</v>
      </c>
      <c r="AS114">
        <f t="shared" si="77"/>
        <v>1</v>
      </c>
      <c r="AT114">
        <f t="shared" si="78"/>
        <v>0</v>
      </c>
      <c r="AU114">
        <f t="shared" si="79"/>
        <v>47226.510211048655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1009.5726426564304</v>
      </c>
      <c r="BI114">
        <f t="shared" si="83"/>
        <v>16.645061270269281</v>
      </c>
      <c r="BJ114" t="e">
        <f t="shared" si="84"/>
        <v>#DIV/0!</v>
      </c>
      <c r="BK114">
        <f t="shared" si="85"/>
        <v>1.6487234862537569E-2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1200.08</v>
      </c>
      <c r="CQ114">
        <f t="shared" si="97"/>
        <v>1009.5726426564304</v>
      </c>
      <c r="CR114">
        <f t="shared" si="98"/>
        <v>0.84125445191689763</v>
      </c>
      <c r="CS114">
        <f t="shared" si="99"/>
        <v>0.1620210921996125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1657204390.5</v>
      </c>
      <c r="CZ114">
        <v>623.96014285714284</v>
      </c>
      <c r="DA114">
        <v>649.44071428571431</v>
      </c>
      <c r="DB114">
        <v>35.829342857142848</v>
      </c>
      <c r="DC114">
        <v>32.981542857142863</v>
      </c>
      <c r="DD114">
        <v>625.13242857142848</v>
      </c>
      <c r="DE114">
        <v>35.382128571428566</v>
      </c>
      <c r="DF114">
        <v>650.35871428571431</v>
      </c>
      <c r="DG114">
        <v>101.2217142857143</v>
      </c>
      <c r="DH114">
        <v>0.1000109857142857</v>
      </c>
      <c r="DI114">
        <v>33.95037142857143</v>
      </c>
      <c r="DJ114">
        <v>999.89999999999986</v>
      </c>
      <c r="DK114">
        <v>33.104900000000001</v>
      </c>
      <c r="DL114">
        <v>0</v>
      </c>
      <c r="DM114">
        <v>0</v>
      </c>
      <c r="DN114">
        <v>9001.3357142857149</v>
      </c>
      <c r="DO114">
        <v>0</v>
      </c>
      <c r="DP114">
        <v>621.37142857142851</v>
      </c>
      <c r="DQ114">
        <v>-25.480514285714289</v>
      </c>
      <c r="DR114">
        <v>647.14685714285702</v>
      </c>
      <c r="DS114">
        <v>671.59057142857148</v>
      </c>
      <c r="DT114">
        <v>2.847822857142857</v>
      </c>
      <c r="DU114">
        <v>649.44071428571431</v>
      </c>
      <c r="DV114">
        <v>32.981542857142863</v>
      </c>
      <c r="DW114">
        <v>3.6267014285714292</v>
      </c>
      <c r="DX114">
        <v>3.338441428571429</v>
      </c>
      <c r="DY114">
        <v>27.22485714285714</v>
      </c>
      <c r="DZ114">
        <v>25.819800000000001</v>
      </c>
      <c r="EA114">
        <v>1200.08</v>
      </c>
      <c r="EB114">
        <v>0.95801185714285697</v>
      </c>
      <c r="EC114">
        <v>4.1988485714285713E-2</v>
      </c>
      <c r="ED114">
        <v>0</v>
      </c>
      <c r="EE114">
        <v>777.37842857142846</v>
      </c>
      <c r="EF114">
        <v>5.0001600000000002</v>
      </c>
      <c r="EG114">
        <v>10057.357142857139</v>
      </c>
      <c r="EH114">
        <v>9515.8557142857153</v>
      </c>
      <c r="EI114">
        <v>48.482000000000014</v>
      </c>
      <c r="EJ114">
        <v>51.204999999999998</v>
      </c>
      <c r="EK114">
        <v>49.696428571428569</v>
      </c>
      <c r="EL114">
        <v>49.892714285714291</v>
      </c>
      <c r="EM114">
        <v>50.258714285714291</v>
      </c>
      <c r="EN114">
        <v>1144.898571428572</v>
      </c>
      <c r="EO114">
        <v>50.181428571428583</v>
      </c>
      <c r="EP114">
        <v>0</v>
      </c>
      <c r="EQ114">
        <v>608973.29999995232</v>
      </c>
      <c r="ER114">
        <v>0</v>
      </c>
      <c r="ES114">
        <v>777.45132000000001</v>
      </c>
      <c r="ET114">
        <v>-0.70069229620167595</v>
      </c>
      <c r="EU114">
        <v>458.61769170714001</v>
      </c>
      <c r="EV114">
        <v>10015.026400000001</v>
      </c>
      <c r="EW114">
        <v>15</v>
      </c>
      <c r="EX114">
        <v>1657194677</v>
      </c>
      <c r="EY114" t="s">
        <v>416</v>
      </c>
      <c r="EZ114">
        <v>1657194677</v>
      </c>
      <c r="FA114">
        <v>1657194677</v>
      </c>
      <c r="FB114">
        <v>4</v>
      </c>
      <c r="FC114">
        <v>-0.154</v>
      </c>
      <c r="FD114">
        <v>6.0000000000000001E-3</v>
      </c>
      <c r="FE114">
        <v>-1.1719999999999999</v>
      </c>
      <c r="FF114">
        <v>0.44700000000000001</v>
      </c>
      <c r="FG114">
        <v>415</v>
      </c>
      <c r="FH114">
        <v>30</v>
      </c>
      <c r="FI114">
        <v>0.27</v>
      </c>
      <c r="FJ114">
        <v>0.12</v>
      </c>
      <c r="FK114">
        <v>-25.333763414634149</v>
      </c>
      <c r="FL114">
        <v>-1.461721254355397</v>
      </c>
      <c r="FM114">
        <v>0.1580878634302772</v>
      </c>
      <c r="FN114">
        <v>0</v>
      </c>
      <c r="FO114">
        <v>777.54714705882338</v>
      </c>
      <c r="FP114">
        <v>-1.321023675009185</v>
      </c>
      <c r="FQ114">
        <v>0.24609134272041491</v>
      </c>
      <c r="FR114">
        <v>0</v>
      </c>
      <c r="FS114">
        <v>2.8597117073170728</v>
      </c>
      <c r="FT114">
        <v>-4.0716794425085287E-2</v>
      </c>
      <c r="FU114">
        <v>5.5639233843154251E-3</v>
      </c>
      <c r="FV114">
        <v>1</v>
      </c>
      <c r="FW114">
        <v>1</v>
      </c>
      <c r="FX114">
        <v>3</v>
      </c>
      <c r="FY114" t="s">
        <v>417</v>
      </c>
      <c r="FZ114">
        <v>3.3683200000000002</v>
      </c>
      <c r="GA114">
        <v>2.8936500000000001</v>
      </c>
      <c r="GB114">
        <v>0.13203100000000001</v>
      </c>
      <c r="GC114">
        <v>0.13758799999999999</v>
      </c>
      <c r="GD114">
        <v>0.145453</v>
      </c>
      <c r="GE114">
        <v>0.14020299999999999</v>
      </c>
      <c r="GF114">
        <v>29891.7</v>
      </c>
      <c r="GG114">
        <v>25857.9</v>
      </c>
      <c r="GH114">
        <v>30787.8</v>
      </c>
      <c r="GI114">
        <v>27953.7</v>
      </c>
      <c r="GJ114">
        <v>34684.5</v>
      </c>
      <c r="GK114">
        <v>33936.800000000003</v>
      </c>
      <c r="GL114">
        <v>40154.400000000001</v>
      </c>
      <c r="GM114">
        <v>38992</v>
      </c>
      <c r="GN114">
        <v>2.26898</v>
      </c>
      <c r="GO114">
        <v>1.52755</v>
      </c>
      <c r="GP114">
        <v>0</v>
      </c>
      <c r="GQ114">
        <v>1.21221E-2</v>
      </c>
      <c r="GR114">
        <v>999.9</v>
      </c>
      <c r="GS114">
        <v>32.898099999999999</v>
      </c>
      <c r="GT114">
        <v>51.5</v>
      </c>
      <c r="GU114">
        <v>43.1</v>
      </c>
      <c r="GV114">
        <v>44.432400000000001</v>
      </c>
      <c r="GW114">
        <v>50.843800000000002</v>
      </c>
      <c r="GX114">
        <v>43.489600000000003</v>
      </c>
      <c r="GY114">
        <v>1</v>
      </c>
      <c r="GZ114">
        <v>0.72739100000000001</v>
      </c>
      <c r="HA114">
        <v>2.0165999999999999</v>
      </c>
      <c r="HB114">
        <v>20.1934</v>
      </c>
      <c r="HC114">
        <v>5.2142900000000001</v>
      </c>
      <c r="HD114">
        <v>11.974</v>
      </c>
      <c r="HE114">
        <v>4.9889999999999999</v>
      </c>
      <c r="HF114">
        <v>3.2924799999999999</v>
      </c>
      <c r="HG114">
        <v>7045.5</v>
      </c>
      <c r="HH114">
        <v>9999</v>
      </c>
      <c r="HI114">
        <v>9999</v>
      </c>
      <c r="HJ114">
        <v>658.9</v>
      </c>
      <c r="HK114">
        <v>4.9713399999999996</v>
      </c>
      <c r="HL114">
        <v>1.87486</v>
      </c>
      <c r="HM114">
        <v>1.8711899999999999</v>
      </c>
      <c r="HN114">
        <v>1.8709800000000001</v>
      </c>
      <c r="HO114">
        <v>1.8754</v>
      </c>
      <c r="HP114">
        <v>1.8721300000000001</v>
      </c>
      <c r="HQ114">
        <v>1.8675900000000001</v>
      </c>
      <c r="HR114">
        <v>1.87853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-1.1719999999999999</v>
      </c>
      <c r="IG114">
        <v>0.44719999999999999</v>
      </c>
      <c r="IH114">
        <v>-1.172199999999918</v>
      </c>
      <c r="II114">
        <v>0</v>
      </c>
      <c r="IJ114">
        <v>0</v>
      </c>
      <c r="IK114">
        <v>0</v>
      </c>
      <c r="IL114">
        <v>0.44723499999999922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161.9</v>
      </c>
      <c r="IU114">
        <v>161.9</v>
      </c>
      <c r="IV114">
        <v>1.5246599999999999</v>
      </c>
      <c r="IW114">
        <v>2.5830099999999998</v>
      </c>
      <c r="IX114">
        <v>1.49902</v>
      </c>
      <c r="IY114">
        <v>2.2778299999999998</v>
      </c>
      <c r="IZ114">
        <v>1.69678</v>
      </c>
      <c r="JA114">
        <v>2.3144499999999999</v>
      </c>
      <c r="JB114">
        <v>46.8855</v>
      </c>
      <c r="JC114">
        <v>14.1233</v>
      </c>
      <c r="JD114">
        <v>18</v>
      </c>
      <c r="JE114">
        <v>672.07799999999997</v>
      </c>
      <c r="JF114">
        <v>270.161</v>
      </c>
      <c r="JG114">
        <v>29.999199999999998</v>
      </c>
      <c r="JH114">
        <v>36.656100000000002</v>
      </c>
      <c r="JI114">
        <v>30.000399999999999</v>
      </c>
      <c r="JJ114">
        <v>36.358199999999997</v>
      </c>
      <c r="JK114">
        <v>36.356099999999998</v>
      </c>
      <c r="JL114">
        <v>30.5838</v>
      </c>
      <c r="JM114">
        <v>29.558599999999998</v>
      </c>
      <c r="JN114">
        <v>44.730200000000004</v>
      </c>
      <c r="JO114">
        <v>30</v>
      </c>
      <c r="JP114">
        <v>662.30700000000002</v>
      </c>
      <c r="JQ114">
        <v>33.022500000000001</v>
      </c>
      <c r="JR114">
        <v>98.144800000000004</v>
      </c>
      <c r="JS114">
        <v>98.169899999999998</v>
      </c>
    </row>
    <row r="115" spans="1:279" x14ac:dyDescent="0.2">
      <c r="A115">
        <v>100</v>
      </c>
      <c r="B115">
        <v>1657204396.5</v>
      </c>
      <c r="C115">
        <v>395</v>
      </c>
      <c r="D115" t="s">
        <v>618</v>
      </c>
      <c r="E115" t="s">
        <v>619</v>
      </c>
      <c r="F115">
        <v>4</v>
      </c>
      <c r="G115">
        <v>1657204394.1875</v>
      </c>
      <c r="H115">
        <f t="shared" si="50"/>
        <v>3.1749772315613632E-3</v>
      </c>
      <c r="I115">
        <f t="shared" si="51"/>
        <v>3.1749772315613631</v>
      </c>
      <c r="J115">
        <f t="shared" si="52"/>
        <v>16.889995710374777</v>
      </c>
      <c r="K115">
        <f t="shared" si="53"/>
        <v>629.89100000000008</v>
      </c>
      <c r="L115">
        <f t="shared" si="54"/>
        <v>490.4391592106457</v>
      </c>
      <c r="M115">
        <f t="shared" si="55"/>
        <v>49.692991065526506</v>
      </c>
      <c r="N115">
        <f t="shared" si="56"/>
        <v>63.822733661060646</v>
      </c>
      <c r="O115">
        <f t="shared" si="57"/>
        <v>0.22235453120707518</v>
      </c>
      <c r="P115">
        <f t="shared" si="58"/>
        <v>2.7676976452322628</v>
      </c>
      <c r="Q115">
        <f t="shared" si="59"/>
        <v>0.21288559314003605</v>
      </c>
      <c r="R115">
        <f t="shared" si="60"/>
        <v>0.13387063934305965</v>
      </c>
      <c r="S115">
        <f t="shared" si="61"/>
        <v>194.42290048759554</v>
      </c>
      <c r="T115">
        <f t="shared" si="62"/>
        <v>34.268097921349437</v>
      </c>
      <c r="U115">
        <f t="shared" si="63"/>
        <v>33.080987499999999</v>
      </c>
      <c r="V115">
        <f t="shared" si="64"/>
        <v>5.0751423478757207</v>
      </c>
      <c r="W115">
        <f t="shared" si="65"/>
        <v>68.178616672144003</v>
      </c>
      <c r="X115">
        <f t="shared" si="66"/>
        <v>3.6289097452483889</v>
      </c>
      <c r="Y115">
        <f t="shared" si="67"/>
        <v>5.3226508872994875</v>
      </c>
      <c r="Z115">
        <f t="shared" si="68"/>
        <v>1.4462326026273318</v>
      </c>
      <c r="AA115">
        <f t="shared" si="69"/>
        <v>-140.01649591185611</v>
      </c>
      <c r="AB115">
        <f t="shared" si="70"/>
        <v>126.91796025012471</v>
      </c>
      <c r="AC115">
        <f t="shared" si="71"/>
        <v>10.55442602652117</v>
      </c>
      <c r="AD115">
        <f t="shared" si="72"/>
        <v>191.87879085238532</v>
      </c>
      <c r="AE115">
        <f t="shared" si="73"/>
        <v>25.940811877209896</v>
      </c>
      <c r="AF115">
        <f t="shared" si="74"/>
        <v>3.1838501050402574</v>
      </c>
      <c r="AG115">
        <f t="shared" si="75"/>
        <v>16.889995710374777</v>
      </c>
      <c r="AH115">
        <v>679.18849859128602</v>
      </c>
      <c r="AI115">
        <v>656.33726666666678</v>
      </c>
      <c r="AJ115">
        <v>1.683799801260033</v>
      </c>
      <c r="AK115">
        <v>65.621803526807724</v>
      </c>
      <c r="AL115">
        <f t="shared" si="76"/>
        <v>3.1749772315613631</v>
      </c>
      <c r="AM115">
        <v>32.983653614523703</v>
      </c>
      <c r="AN115">
        <v>35.80956223776225</v>
      </c>
      <c r="AO115">
        <v>-2.7472123810647579E-4</v>
      </c>
      <c r="AP115">
        <v>87.951736240355686</v>
      </c>
      <c r="AQ115">
        <v>33</v>
      </c>
      <c r="AR115">
        <v>5</v>
      </c>
      <c r="AS115">
        <f t="shared" si="77"/>
        <v>1</v>
      </c>
      <c r="AT115">
        <f t="shared" si="78"/>
        <v>0</v>
      </c>
      <c r="AU115">
        <f t="shared" si="79"/>
        <v>47195.472197870178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1009.4917872992723</v>
      </c>
      <c r="BI115">
        <f t="shared" si="83"/>
        <v>16.889995710374777</v>
      </c>
      <c r="BJ115" t="e">
        <f t="shared" si="84"/>
        <v>#DIV/0!</v>
      </c>
      <c r="BK115">
        <f t="shared" si="85"/>
        <v>1.6731186843591025E-2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1199.9837500000001</v>
      </c>
      <c r="CQ115">
        <f t="shared" si="97"/>
        <v>1009.4917872992723</v>
      </c>
      <c r="CR115">
        <f t="shared" si="98"/>
        <v>0.84125454807139866</v>
      </c>
      <c r="CS115">
        <f t="shared" si="99"/>
        <v>0.16202127777779951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1657204394.1875</v>
      </c>
      <c r="CZ115">
        <v>629.89100000000008</v>
      </c>
      <c r="DA115">
        <v>655.67512499999998</v>
      </c>
      <c r="DB115">
        <v>35.815100000000001</v>
      </c>
      <c r="DC115">
        <v>32.982787500000001</v>
      </c>
      <c r="DD115">
        <v>631.0630000000001</v>
      </c>
      <c r="DE115">
        <v>35.3678375</v>
      </c>
      <c r="DF115">
        <v>650.31387500000005</v>
      </c>
      <c r="DG115">
        <v>101.2235</v>
      </c>
      <c r="DH115">
        <v>9.9957012499999998E-2</v>
      </c>
      <c r="DI115">
        <v>33.931575000000002</v>
      </c>
      <c r="DJ115">
        <v>999.9</v>
      </c>
      <c r="DK115">
        <v>33.080987499999999</v>
      </c>
      <c r="DL115">
        <v>0</v>
      </c>
      <c r="DM115">
        <v>0</v>
      </c>
      <c r="DN115">
        <v>8994.6087499999994</v>
      </c>
      <c r="DO115">
        <v>0</v>
      </c>
      <c r="DP115">
        <v>672.23462499999994</v>
      </c>
      <c r="DQ115">
        <v>-25.784125</v>
      </c>
      <c r="DR115">
        <v>653.28850000000011</v>
      </c>
      <c r="DS115">
        <v>678.03862500000002</v>
      </c>
      <c r="DT115">
        <v>2.8322824999999998</v>
      </c>
      <c r="DU115">
        <v>655.67512499999998</v>
      </c>
      <c r="DV115">
        <v>32.982787500000001</v>
      </c>
      <c r="DW115">
        <v>3.6253224999999998</v>
      </c>
      <c r="DX115">
        <v>3.3386300000000002</v>
      </c>
      <c r="DY115">
        <v>27.218362500000001</v>
      </c>
      <c r="DZ115">
        <v>25.820724999999999</v>
      </c>
      <c r="EA115">
        <v>1199.9837500000001</v>
      </c>
      <c r="EB115">
        <v>0.95800812499999999</v>
      </c>
      <c r="EC115">
        <v>4.1992149999999992E-2</v>
      </c>
      <c r="ED115">
        <v>0</v>
      </c>
      <c r="EE115">
        <v>777.36312499999997</v>
      </c>
      <c r="EF115">
        <v>5.0001600000000002</v>
      </c>
      <c r="EG115">
        <v>10123.5375</v>
      </c>
      <c r="EH115">
        <v>9515.0637500000012</v>
      </c>
      <c r="EI115">
        <v>48.492125000000001</v>
      </c>
      <c r="EJ115">
        <v>51.186999999999998</v>
      </c>
      <c r="EK115">
        <v>49.679499999999997</v>
      </c>
      <c r="EL115">
        <v>49.921750000000003</v>
      </c>
      <c r="EM115">
        <v>50.249749999999999</v>
      </c>
      <c r="EN115">
        <v>1144.8025</v>
      </c>
      <c r="EO115">
        <v>50.181250000000013</v>
      </c>
      <c r="EP115">
        <v>0</v>
      </c>
      <c r="EQ115">
        <v>608977.5</v>
      </c>
      <c r="ER115">
        <v>0</v>
      </c>
      <c r="ES115">
        <v>777.3913846153846</v>
      </c>
      <c r="ET115">
        <v>-0.41914529338518342</v>
      </c>
      <c r="EU115">
        <v>797.45641110160977</v>
      </c>
      <c r="EV115">
        <v>10058.516923076921</v>
      </c>
      <c r="EW115">
        <v>15</v>
      </c>
      <c r="EX115">
        <v>1657194677</v>
      </c>
      <c r="EY115" t="s">
        <v>416</v>
      </c>
      <c r="EZ115">
        <v>1657194677</v>
      </c>
      <c r="FA115">
        <v>1657194677</v>
      </c>
      <c r="FB115">
        <v>4</v>
      </c>
      <c r="FC115">
        <v>-0.154</v>
      </c>
      <c r="FD115">
        <v>6.0000000000000001E-3</v>
      </c>
      <c r="FE115">
        <v>-1.1719999999999999</v>
      </c>
      <c r="FF115">
        <v>0.44700000000000001</v>
      </c>
      <c r="FG115">
        <v>415</v>
      </c>
      <c r="FH115">
        <v>30</v>
      </c>
      <c r="FI115">
        <v>0.27</v>
      </c>
      <c r="FJ115">
        <v>0.12</v>
      </c>
      <c r="FK115">
        <v>-25.454848780487801</v>
      </c>
      <c r="FL115">
        <v>-1.7317672473867449</v>
      </c>
      <c r="FM115">
        <v>0.1902452936784654</v>
      </c>
      <c r="FN115">
        <v>0</v>
      </c>
      <c r="FO115">
        <v>777.4822058823529</v>
      </c>
      <c r="FP115">
        <v>-1.1055003769046119</v>
      </c>
      <c r="FQ115">
        <v>0.2336886792057489</v>
      </c>
      <c r="FR115">
        <v>0</v>
      </c>
      <c r="FS115">
        <v>2.85418756097561</v>
      </c>
      <c r="FT115">
        <v>-0.109116167247387</v>
      </c>
      <c r="FU115">
        <v>1.1806876206621171E-2</v>
      </c>
      <c r="FV115">
        <v>0</v>
      </c>
      <c r="FW115">
        <v>0</v>
      </c>
      <c r="FX115">
        <v>3</v>
      </c>
      <c r="FY115" t="s">
        <v>425</v>
      </c>
      <c r="FZ115">
        <v>3.3686799999999999</v>
      </c>
      <c r="GA115">
        <v>2.8935900000000001</v>
      </c>
      <c r="GB115">
        <v>0.13298699999999999</v>
      </c>
      <c r="GC115">
        <v>0.138595</v>
      </c>
      <c r="GD115">
        <v>0.14541399999999999</v>
      </c>
      <c r="GE115">
        <v>0.140181</v>
      </c>
      <c r="GF115">
        <v>29858.5</v>
      </c>
      <c r="GG115">
        <v>25827.7</v>
      </c>
      <c r="GH115">
        <v>30787.599999999999</v>
      </c>
      <c r="GI115">
        <v>27953.9</v>
      </c>
      <c r="GJ115">
        <v>34685.5</v>
      </c>
      <c r="GK115">
        <v>33937.800000000003</v>
      </c>
      <c r="GL115">
        <v>40153.800000000003</v>
      </c>
      <c r="GM115">
        <v>38992.199999999997</v>
      </c>
      <c r="GN115">
        <v>2.2690700000000001</v>
      </c>
      <c r="GO115">
        <v>1.52702</v>
      </c>
      <c r="GP115">
        <v>0</v>
      </c>
      <c r="GQ115">
        <v>1.17421E-2</v>
      </c>
      <c r="GR115">
        <v>999.9</v>
      </c>
      <c r="GS115">
        <v>32.869900000000001</v>
      </c>
      <c r="GT115">
        <v>51.5</v>
      </c>
      <c r="GU115">
        <v>43.1</v>
      </c>
      <c r="GV115">
        <v>44.426299999999998</v>
      </c>
      <c r="GW115">
        <v>50.753799999999998</v>
      </c>
      <c r="GX115">
        <v>42.584099999999999</v>
      </c>
      <c r="GY115">
        <v>1</v>
      </c>
      <c r="GZ115">
        <v>0.72775900000000004</v>
      </c>
      <c r="HA115">
        <v>2.0084200000000001</v>
      </c>
      <c r="HB115">
        <v>20.1935</v>
      </c>
      <c r="HC115">
        <v>5.2142900000000001</v>
      </c>
      <c r="HD115">
        <v>11.974</v>
      </c>
      <c r="HE115">
        <v>4.9889999999999999</v>
      </c>
      <c r="HF115">
        <v>3.2924799999999999</v>
      </c>
      <c r="HG115">
        <v>7045.7</v>
      </c>
      <c r="HH115">
        <v>9999</v>
      </c>
      <c r="HI115">
        <v>9999</v>
      </c>
      <c r="HJ115">
        <v>658.9</v>
      </c>
      <c r="HK115">
        <v>4.9713599999999998</v>
      </c>
      <c r="HL115">
        <v>1.8748499999999999</v>
      </c>
      <c r="HM115">
        <v>1.8711899999999999</v>
      </c>
      <c r="HN115">
        <v>1.8709800000000001</v>
      </c>
      <c r="HO115">
        <v>1.8754200000000001</v>
      </c>
      <c r="HP115">
        <v>1.87212</v>
      </c>
      <c r="HQ115">
        <v>1.86758</v>
      </c>
      <c r="HR115">
        <v>1.8785499999999999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-1.1719999999999999</v>
      </c>
      <c r="IG115">
        <v>0.44729999999999998</v>
      </c>
      <c r="IH115">
        <v>-1.172199999999918</v>
      </c>
      <c r="II115">
        <v>0</v>
      </c>
      <c r="IJ115">
        <v>0</v>
      </c>
      <c r="IK115">
        <v>0</v>
      </c>
      <c r="IL115">
        <v>0.44723499999999922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162</v>
      </c>
      <c r="IU115">
        <v>162</v>
      </c>
      <c r="IV115">
        <v>1.53687</v>
      </c>
      <c r="IW115">
        <v>2.5793499999999998</v>
      </c>
      <c r="IX115">
        <v>1.49902</v>
      </c>
      <c r="IY115">
        <v>2.2766099999999998</v>
      </c>
      <c r="IZ115">
        <v>1.69678</v>
      </c>
      <c r="JA115">
        <v>2.4072300000000002</v>
      </c>
      <c r="JB115">
        <v>46.8855</v>
      </c>
      <c r="JC115">
        <v>14.1233</v>
      </c>
      <c r="JD115">
        <v>18</v>
      </c>
      <c r="JE115">
        <v>672.19299999999998</v>
      </c>
      <c r="JF115">
        <v>269.92700000000002</v>
      </c>
      <c r="JG115">
        <v>29.9985</v>
      </c>
      <c r="JH115">
        <v>36.659599999999998</v>
      </c>
      <c r="JI115">
        <v>30.000399999999999</v>
      </c>
      <c r="JJ115">
        <v>36.361600000000003</v>
      </c>
      <c r="JK115">
        <v>36.359099999999998</v>
      </c>
      <c r="JL115">
        <v>30.824999999999999</v>
      </c>
      <c r="JM115">
        <v>29.558599999999998</v>
      </c>
      <c r="JN115">
        <v>44.730200000000004</v>
      </c>
      <c r="JO115">
        <v>30</v>
      </c>
      <c r="JP115">
        <v>669.00099999999998</v>
      </c>
      <c r="JQ115">
        <v>33.044499999999999</v>
      </c>
      <c r="JR115">
        <v>98.143699999999995</v>
      </c>
      <c r="JS115">
        <v>98.170400000000001</v>
      </c>
    </row>
    <row r="116" spans="1:279" x14ac:dyDescent="0.2">
      <c r="A116">
        <v>101</v>
      </c>
      <c r="B116">
        <v>1657204400.5</v>
      </c>
      <c r="C116">
        <v>399</v>
      </c>
      <c r="D116" t="s">
        <v>620</v>
      </c>
      <c r="E116" t="s">
        <v>621</v>
      </c>
      <c r="F116">
        <v>4</v>
      </c>
      <c r="G116">
        <v>1657204398.5</v>
      </c>
      <c r="H116">
        <f t="shared" si="50"/>
        <v>3.1653486974087966E-3</v>
      </c>
      <c r="I116">
        <f t="shared" si="51"/>
        <v>3.1653486974087968</v>
      </c>
      <c r="J116">
        <f t="shared" si="52"/>
        <v>16.828415126441843</v>
      </c>
      <c r="K116">
        <f t="shared" si="53"/>
        <v>636.96857142857152</v>
      </c>
      <c r="L116">
        <f t="shared" si="54"/>
        <v>498.09281665784584</v>
      </c>
      <c r="M116">
        <f t="shared" si="55"/>
        <v>50.467442137905699</v>
      </c>
      <c r="N116">
        <f t="shared" si="56"/>
        <v>64.538522635065448</v>
      </c>
      <c r="O116">
        <f t="shared" si="57"/>
        <v>0.22274204242403392</v>
      </c>
      <c r="P116">
        <f t="shared" si="58"/>
        <v>2.7768441368175947</v>
      </c>
      <c r="Q116">
        <f t="shared" si="59"/>
        <v>0.21327069430263249</v>
      </c>
      <c r="R116">
        <f t="shared" si="60"/>
        <v>0.1341115855702773</v>
      </c>
      <c r="S116">
        <f t="shared" si="61"/>
        <v>194.42519361260992</v>
      </c>
      <c r="T116">
        <f t="shared" si="62"/>
        <v>34.250822716612454</v>
      </c>
      <c r="U116">
        <f t="shared" si="63"/>
        <v>33.051299999999998</v>
      </c>
      <c r="V116">
        <f t="shared" si="64"/>
        <v>5.0666877136510289</v>
      </c>
      <c r="W116">
        <f t="shared" si="65"/>
        <v>68.222169181668434</v>
      </c>
      <c r="X116">
        <f t="shared" si="66"/>
        <v>3.6274017063970536</v>
      </c>
      <c r="Y116">
        <f t="shared" si="67"/>
        <v>5.3170424656795445</v>
      </c>
      <c r="Z116">
        <f t="shared" si="68"/>
        <v>1.4392860072539753</v>
      </c>
      <c r="AA116">
        <f t="shared" si="69"/>
        <v>-139.59187755572793</v>
      </c>
      <c r="AB116">
        <f t="shared" si="70"/>
        <v>128.9539388130641</v>
      </c>
      <c r="AC116">
        <f t="shared" si="71"/>
        <v>10.68587433214171</v>
      </c>
      <c r="AD116">
        <f t="shared" si="72"/>
        <v>194.47312920208779</v>
      </c>
      <c r="AE116">
        <f t="shared" si="73"/>
        <v>26.170314552059601</v>
      </c>
      <c r="AF116">
        <f t="shared" si="74"/>
        <v>3.1756145284692936</v>
      </c>
      <c r="AG116">
        <f t="shared" si="75"/>
        <v>16.828415126441843</v>
      </c>
      <c r="AH116">
        <v>686.15844282725834</v>
      </c>
      <c r="AI116">
        <v>663.20511515151475</v>
      </c>
      <c r="AJ116">
        <v>1.7243899077345</v>
      </c>
      <c r="AK116">
        <v>65.621803526807724</v>
      </c>
      <c r="AL116">
        <f t="shared" si="76"/>
        <v>3.1653486974087968</v>
      </c>
      <c r="AM116">
        <v>32.977900446842483</v>
      </c>
      <c r="AN116">
        <v>35.794320979020981</v>
      </c>
      <c r="AO116">
        <v>-1.3402959142881621E-4</v>
      </c>
      <c r="AP116">
        <v>87.951736240355686</v>
      </c>
      <c r="AQ116">
        <v>33</v>
      </c>
      <c r="AR116">
        <v>5</v>
      </c>
      <c r="AS116">
        <f t="shared" si="77"/>
        <v>1</v>
      </c>
      <c r="AT116">
        <f t="shared" si="78"/>
        <v>0</v>
      </c>
      <c r="AU116">
        <f t="shared" si="79"/>
        <v>47449.510454837218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1009.5041997992793</v>
      </c>
      <c r="BI116">
        <f t="shared" si="83"/>
        <v>16.828415126441843</v>
      </c>
      <c r="BJ116" t="e">
        <f t="shared" si="84"/>
        <v>#DIV/0!</v>
      </c>
      <c r="BK116">
        <f t="shared" si="85"/>
        <v>1.6669980302992157E-2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1199.998571428571</v>
      </c>
      <c r="CQ116">
        <f t="shared" si="97"/>
        <v>1009.5041997992793</v>
      </c>
      <c r="CR116">
        <f t="shared" si="98"/>
        <v>0.84125450132618695</v>
      </c>
      <c r="CS116">
        <f t="shared" si="99"/>
        <v>0.16202118755954112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1657204398.5</v>
      </c>
      <c r="CZ116">
        <v>636.96857142857152</v>
      </c>
      <c r="DA116">
        <v>662.97842857142859</v>
      </c>
      <c r="DB116">
        <v>35.800957142857143</v>
      </c>
      <c r="DC116">
        <v>32.976142857142861</v>
      </c>
      <c r="DD116">
        <v>638.14099999999996</v>
      </c>
      <c r="DE116">
        <v>35.353728571428569</v>
      </c>
      <c r="DF116">
        <v>650.36300000000006</v>
      </c>
      <c r="DG116">
        <v>101.2217142857143</v>
      </c>
      <c r="DH116">
        <v>9.9646814285714286E-2</v>
      </c>
      <c r="DI116">
        <v>33.912685714285708</v>
      </c>
      <c r="DJ116">
        <v>999.89999999999986</v>
      </c>
      <c r="DK116">
        <v>33.051299999999998</v>
      </c>
      <c r="DL116">
        <v>0</v>
      </c>
      <c r="DM116">
        <v>0</v>
      </c>
      <c r="DN116">
        <v>9043.3942857142847</v>
      </c>
      <c r="DO116">
        <v>0</v>
      </c>
      <c r="DP116">
        <v>844.66757142857136</v>
      </c>
      <c r="DQ116">
        <v>-26.009700000000009</v>
      </c>
      <c r="DR116">
        <v>660.61942857142856</v>
      </c>
      <c r="DS116">
        <v>685.58642857142866</v>
      </c>
      <c r="DT116">
        <v>2.8248285714285721</v>
      </c>
      <c r="DU116">
        <v>662.97842857142859</v>
      </c>
      <c r="DV116">
        <v>32.976142857142861</v>
      </c>
      <c r="DW116">
        <v>3.62384</v>
      </c>
      <c r="DX116">
        <v>3.337907142857143</v>
      </c>
      <c r="DY116">
        <v>27.211385714285711</v>
      </c>
      <c r="DZ116">
        <v>25.817057142857141</v>
      </c>
      <c r="EA116">
        <v>1199.998571428571</v>
      </c>
      <c r="EB116">
        <v>0.95800871428571421</v>
      </c>
      <c r="EC116">
        <v>4.1991571428571427E-2</v>
      </c>
      <c r="ED116">
        <v>0</v>
      </c>
      <c r="EE116">
        <v>777.3988571428572</v>
      </c>
      <c r="EF116">
        <v>5.0001600000000002</v>
      </c>
      <c r="EG116">
        <v>10467.28571428571</v>
      </c>
      <c r="EH116">
        <v>9515.1785714285706</v>
      </c>
      <c r="EI116">
        <v>48.5</v>
      </c>
      <c r="EJ116">
        <v>51.178142857142859</v>
      </c>
      <c r="EK116">
        <v>49.696285714285708</v>
      </c>
      <c r="EL116">
        <v>49.892428571428567</v>
      </c>
      <c r="EM116">
        <v>50.241</v>
      </c>
      <c r="EN116">
        <v>1144.818571428571</v>
      </c>
      <c r="EO116">
        <v>50.18</v>
      </c>
      <c r="EP116">
        <v>0</v>
      </c>
      <c r="EQ116">
        <v>608981.09999990463</v>
      </c>
      <c r="ER116">
        <v>0</v>
      </c>
      <c r="ES116">
        <v>777.41815384615393</v>
      </c>
      <c r="ET116">
        <v>-0.75774358226914174</v>
      </c>
      <c r="EU116">
        <v>2363.1931620826231</v>
      </c>
      <c r="EV116">
        <v>10179.86153846154</v>
      </c>
      <c r="EW116">
        <v>15</v>
      </c>
      <c r="EX116">
        <v>1657194677</v>
      </c>
      <c r="EY116" t="s">
        <v>416</v>
      </c>
      <c r="EZ116">
        <v>1657194677</v>
      </c>
      <c r="FA116">
        <v>1657194677</v>
      </c>
      <c r="FB116">
        <v>4</v>
      </c>
      <c r="FC116">
        <v>-0.154</v>
      </c>
      <c r="FD116">
        <v>6.0000000000000001E-3</v>
      </c>
      <c r="FE116">
        <v>-1.1719999999999999</v>
      </c>
      <c r="FF116">
        <v>0.44700000000000001</v>
      </c>
      <c r="FG116">
        <v>415</v>
      </c>
      <c r="FH116">
        <v>30</v>
      </c>
      <c r="FI116">
        <v>0.27</v>
      </c>
      <c r="FJ116">
        <v>0.12</v>
      </c>
      <c r="FK116">
        <v>-25.600070731707309</v>
      </c>
      <c r="FL116">
        <v>-2.428137282230006</v>
      </c>
      <c r="FM116">
        <v>0.25644664280661139</v>
      </c>
      <c r="FN116">
        <v>0</v>
      </c>
      <c r="FO116">
        <v>777.41494117647062</v>
      </c>
      <c r="FP116">
        <v>-0.36015278221239488</v>
      </c>
      <c r="FQ116">
        <v>0.18170110252125571</v>
      </c>
      <c r="FR116">
        <v>1</v>
      </c>
      <c r="FS116">
        <v>2.8464924390243902</v>
      </c>
      <c r="FT116">
        <v>-0.1350577003484289</v>
      </c>
      <c r="FU116">
        <v>1.4056734481915131E-2</v>
      </c>
      <c r="FV116">
        <v>0</v>
      </c>
      <c r="FW116">
        <v>1</v>
      </c>
      <c r="FX116">
        <v>3</v>
      </c>
      <c r="FY116" t="s">
        <v>417</v>
      </c>
      <c r="FZ116">
        <v>3.3683700000000001</v>
      </c>
      <c r="GA116">
        <v>2.8938999999999999</v>
      </c>
      <c r="GB116">
        <v>0.13395599999999999</v>
      </c>
      <c r="GC116">
        <v>0.13955500000000001</v>
      </c>
      <c r="GD116">
        <v>0.145366</v>
      </c>
      <c r="GE116">
        <v>0.14017499999999999</v>
      </c>
      <c r="GF116">
        <v>29824.9</v>
      </c>
      <c r="GG116">
        <v>25798.400000000001</v>
      </c>
      <c r="GH116">
        <v>30787.5</v>
      </c>
      <c r="GI116">
        <v>27953.4</v>
      </c>
      <c r="GJ116">
        <v>34687.1</v>
      </c>
      <c r="GK116">
        <v>33938.1</v>
      </c>
      <c r="GL116">
        <v>40153.300000000003</v>
      </c>
      <c r="GM116">
        <v>38992.199999999997</v>
      </c>
      <c r="GN116">
        <v>2.2688700000000002</v>
      </c>
      <c r="GO116">
        <v>1.5273000000000001</v>
      </c>
      <c r="GP116">
        <v>0</v>
      </c>
      <c r="GQ116">
        <v>1.26883E-2</v>
      </c>
      <c r="GR116">
        <v>999.9</v>
      </c>
      <c r="GS116">
        <v>32.840600000000002</v>
      </c>
      <c r="GT116">
        <v>51.5</v>
      </c>
      <c r="GU116">
        <v>43.2</v>
      </c>
      <c r="GV116">
        <v>44.665999999999997</v>
      </c>
      <c r="GW116">
        <v>49.943800000000003</v>
      </c>
      <c r="GX116">
        <v>43.185099999999998</v>
      </c>
      <c r="GY116">
        <v>1</v>
      </c>
      <c r="GZ116">
        <v>0.72794000000000003</v>
      </c>
      <c r="HA116">
        <v>1.9995700000000001</v>
      </c>
      <c r="HB116">
        <v>20.1936</v>
      </c>
      <c r="HC116">
        <v>5.2147399999999999</v>
      </c>
      <c r="HD116">
        <v>11.974</v>
      </c>
      <c r="HE116">
        <v>4.9896000000000003</v>
      </c>
      <c r="HF116">
        <v>3.2926000000000002</v>
      </c>
      <c r="HG116">
        <v>7045.7</v>
      </c>
      <c r="HH116">
        <v>9999</v>
      </c>
      <c r="HI116">
        <v>9999</v>
      </c>
      <c r="HJ116">
        <v>658.9</v>
      </c>
      <c r="HK116">
        <v>4.9713399999999996</v>
      </c>
      <c r="HL116">
        <v>1.8748499999999999</v>
      </c>
      <c r="HM116">
        <v>1.8711899999999999</v>
      </c>
      <c r="HN116">
        <v>1.8709499999999999</v>
      </c>
      <c r="HO116">
        <v>1.8754200000000001</v>
      </c>
      <c r="HP116">
        <v>1.87212</v>
      </c>
      <c r="HQ116">
        <v>1.86758</v>
      </c>
      <c r="HR116">
        <v>1.87853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-1.1719999999999999</v>
      </c>
      <c r="IG116">
        <v>0.44719999999999999</v>
      </c>
      <c r="IH116">
        <v>-1.172199999999918</v>
      </c>
      <c r="II116">
        <v>0</v>
      </c>
      <c r="IJ116">
        <v>0</v>
      </c>
      <c r="IK116">
        <v>0</v>
      </c>
      <c r="IL116">
        <v>0.44723499999999922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162.1</v>
      </c>
      <c r="IU116">
        <v>162.1</v>
      </c>
      <c r="IV116">
        <v>1.5502899999999999</v>
      </c>
      <c r="IW116">
        <v>2.5878899999999998</v>
      </c>
      <c r="IX116">
        <v>1.49902</v>
      </c>
      <c r="IY116">
        <v>2.2766099999999998</v>
      </c>
      <c r="IZ116">
        <v>1.69678</v>
      </c>
      <c r="JA116">
        <v>2.2753899999999998</v>
      </c>
      <c r="JB116">
        <v>46.8855</v>
      </c>
      <c r="JC116">
        <v>14.1145</v>
      </c>
      <c r="JD116">
        <v>18</v>
      </c>
      <c r="JE116">
        <v>672.06799999999998</v>
      </c>
      <c r="JF116">
        <v>270.065</v>
      </c>
      <c r="JG116">
        <v>29.997900000000001</v>
      </c>
      <c r="JH116">
        <v>36.662999999999997</v>
      </c>
      <c r="JI116">
        <v>30.000399999999999</v>
      </c>
      <c r="JJ116">
        <v>36.364899999999999</v>
      </c>
      <c r="JK116">
        <v>36.361199999999997</v>
      </c>
      <c r="JL116">
        <v>31.072199999999999</v>
      </c>
      <c r="JM116">
        <v>29.558599999999998</v>
      </c>
      <c r="JN116">
        <v>44.344099999999997</v>
      </c>
      <c r="JO116">
        <v>30</v>
      </c>
      <c r="JP116">
        <v>675.69899999999996</v>
      </c>
      <c r="JQ116">
        <v>33.0715</v>
      </c>
      <c r="JR116">
        <v>98.142799999999994</v>
      </c>
      <c r="JS116">
        <v>98.169600000000003</v>
      </c>
    </row>
    <row r="117" spans="1:279" x14ac:dyDescent="0.2">
      <c r="A117">
        <v>102</v>
      </c>
      <c r="B117">
        <v>1657204404.5</v>
      </c>
      <c r="C117">
        <v>403</v>
      </c>
      <c r="D117" t="s">
        <v>622</v>
      </c>
      <c r="E117" t="s">
        <v>623</v>
      </c>
      <c r="F117">
        <v>4</v>
      </c>
      <c r="G117">
        <v>1657204402.1875</v>
      </c>
      <c r="H117">
        <f t="shared" si="50"/>
        <v>3.1516148308427189E-3</v>
      </c>
      <c r="I117">
        <f t="shared" si="51"/>
        <v>3.151614830842719</v>
      </c>
      <c r="J117">
        <f t="shared" si="52"/>
        <v>17.067991645383316</v>
      </c>
      <c r="K117">
        <f t="shared" si="53"/>
        <v>642.99299999999994</v>
      </c>
      <c r="L117">
        <f t="shared" si="54"/>
        <v>501.96277933225014</v>
      </c>
      <c r="M117">
        <f t="shared" si="55"/>
        <v>50.858906242092381</v>
      </c>
      <c r="N117">
        <f t="shared" si="56"/>
        <v>65.14809871924038</v>
      </c>
      <c r="O117">
        <f t="shared" si="57"/>
        <v>0.22224221176826195</v>
      </c>
      <c r="P117">
        <f t="shared" si="58"/>
        <v>2.7741416512777608</v>
      </c>
      <c r="Q117">
        <f t="shared" si="59"/>
        <v>0.21280358895660137</v>
      </c>
      <c r="R117">
        <f t="shared" si="60"/>
        <v>0.13381686111975449</v>
      </c>
      <c r="S117">
        <f t="shared" si="61"/>
        <v>194.43175086260365</v>
      </c>
      <c r="T117">
        <f t="shared" si="62"/>
        <v>34.242847915491026</v>
      </c>
      <c r="U117">
        <f t="shared" si="63"/>
        <v>33.035387499999999</v>
      </c>
      <c r="V117">
        <f t="shared" si="64"/>
        <v>5.0621610761958786</v>
      </c>
      <c r="W117">
        <f t="shared" si="65"/>
        <v>68.240774155586294</v>
      </c>
      <c r="X117">
        <f t="shared" si="66"/>
        <v>3.6259491082684563</v>
      </c>
      <c r="Y117">
        <f t="shared" si="67"/>
        <v>5.3134642054344727</v>
      </c>
      <c r="Z117">
        <f t="shared" si="68"/>
        <v>1.4362119679274223</v>
      </c>
      <c r="AA117">
        <f t="shared" si="69"/>
        <v>-138.9862140401639</v>
      </c>
      <c r="AB117">
        <f t="shared" si="70"/>
        <v>129.40450925580598</v>
      </c>
      <c r="AC117">
        <f t="shared" si="71"/>
        <v>10.732188189410637</v>
      </c>
      <c r="AD117">
        <f t="shared" si="72"/>
        <v>195.58223426765636</v>
      </c>
      <c r="AE117">
        <f t="shared" si="73"/>
        <v>26.068044344670053</v>
      </c>
      <c r="AF117">
        <f t="shared" si="74"/>
        <v>3.1585528161317455</v>
      </c>
      <c r="AG117">
        <f t="shared" si="75"/>
        <v>17.067991645383316</v>
      </c>
      <c r="AH117">
        <v>692.77364948974798</v>
      </c>
      <c r="AI117">
        <v>669.86492727272707</v>
      </c>
      <c r="AJ117">
        <v>1.656042950234782</v>
      </c>
      <c r="AK117">
        <v>65.621803526807724</v>
      </c>
      <c r="AL117">
        <f t="shared" si="76"/>
        <v>3.151614830842719</v>
      </c>
      <c r="AM117">
        <v>32.976742406572363</v>
      </c>
      <c r="AN117">
        <v>35.781313286713313</v>
      </c>
      <c r="AO117">
        <v>-1.93636683270535E-4</v>
      </c>
      <c r="AP117">
        <v>87.951736240355686</v>
      </c>
      <c r="AQ117">
        <v>33</v>
      </c>
      <c r="AR117">
        <v>5</v>
      </c>
      <c r="AS117">
        <f t="shared" si="77"/>
        <v>1</v>
      </c>
      <c r="AT117">
        <f t="shared" si="78"/>
        <v>0</v>
      </c>
      <c r="AU117">
        <f t="shared" si="79"/>
        <v>47377.110829509111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1009.5380247992764</v>
      </c>
      <c r="BI117">
        <f t="shared" si="83"/>
        <v>17.067991645383316</v>
      </c>
      <c r="BJ117" t="e">
        <f t="shared" si="84"/>
        <v>#DIV/0!</v>
      </c>
      <c r="BK117">
        <f t="shared" si="85"/>
        <v>1.6906734789684515E-2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1200.0387499999999</v>
      </c>
      <c r="CQ117">
        <f t="shared" si="97"/>
        <v>1009.5380247992764</v>
      </c>
      <c r="CR117">
        <f t="shared" si="98"/>
        <v>0.8412545218221299</v>
      </c>
      <c r="CS117">
        <f t="shared" si="99"/>
        <v>0.16202122711671074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1657204402.1875</v>
      </c>
      <c r="CZ117">
        <v>642.99299999999994</v>
      </c>
      <c r="DA117">
        <v>668.91612499999997</v>
      </c>
      <c r="DB117">
        <v>35.787075000000002</v>
      </c>
      <c r="DC117">
        <v>32.977387499999999</v>
      </c>
      <c r="DD117">
        <v>644.16512499999999</v>
      </c>
      <c r="DE117">
        <v>35.339824999999998</v>
      </c>
      <c r="DF117">
        <v>650.36075000000005</v>
      </c>
      <c r="DG117">
        <v>101.22024999999999</v>
      </c>
      <c r="DH117">
        <v>9.9824587500000006E-2</v>
      </c>
      <c r="DI117">
        <v>33.900624999999998</v>
      </c>
      <c r="DJ117">
        <v>999.9</v>
      </c>
      <c r="DK117">
        <v>33.035387499999999</v>
      </c>
      <c r="DL117">
        <v>0</v>
      </c>
      <c r="DM117">
        <v>0</v>
      </c>
      <c r="DN117">
        <v>9029.1412500000006</v>
      </c>
      <c r="DO117">
        <v>0</v>
      </c>
      <c r="DP117">
        <v>1353.3262500000001</v>
      </c>
      <c r="DQ117">
        <v>-25.9230625</v>
      </c>
      <c r="DR117">
        <v>666.85787499999992</v>
      </c>
      <c r="DS117">
        <v>691.72737499999994</v>
      </c>
      <c r="DT117">
        <v>2.80967375</v>
      </c>
      <c r="DU117">
        <v>668.91612499999997</v>
      </c>
      <c r="DV117">
        <v>32.977387499999999</v>
      </c>
      <c r="DW117">
        <v>3.6223749999999999</v>
      </c>
      <c r="DX117">
        <v>3.33797875</v>
      </c>
      <c r="DY117">
        <v>27.204499999999999</v>
      </c>
      <c r="DZ117">
        <v>25.817425</v>
      </c>
      <c r="EA117">
        <v>1200.0387499999999</v>
      </c>
      <c r="EB117">
        <v>0.95800675000000002</v>
      </c>
      <c r="EC117">
        <v>4.1993500000000003E-2</v>
      </c>
      <c r="ED117">
        <v>0</v>
      </c>
      <c r="EE117">
        <v>777.47137500000008</v>
      </c>
      <c r="EF117">
        <v>5.0001600000000002</v>
      </c>
      <c r="EG117">
        <v>10952.737499999999</v>
      </c>
      <c r="EH117">
        <v>9515.5024999999987</v>
      </c>
      <c r="EI117">
        <v>48.515500000000003</v>
      </c>
      <c r="EJ117">
        <v>51.179250000000003</v>
      </c>
      <c r="EK117">
        <v>49.695124999999997</v>
      </c>
      <c r="EL117">
        <v>49.905999999999999</v>
      </c>
      <c r="EM117">
        <v>50.226374999999997</v>
      </c>
      <c r="EN117">
        <v>1144.85625</v>
      </c>
      <c r="EO117">
        <v>50.182499999999997</v>
      </c>
      <c r="EP117">
        <v>0</v>
      </c>
      <c r="EQ117">
        <v>608985.29999995232</v>
      </c>
      <c r="ER117">
        <v>0</v>
      </c>
      <c r="ES117">
        <v>777.40967999999998</v>
      </c>
      <c r="ET117">
        <v>0.37330769099134942</v>
      </c>
      <c r="EU117">
        <v>5010.3922984422761</v>
      </c>
      <c r="EV117">
        <v>10456.008</v>
      </c>
      <c r="EW117">
        <v>15</v>
      </c>
      <c r="EX117">
        <v>1657194677</v>
      </c>
      <c r="EY117" t="s">
        <v>416</v>
      </c>
      <c r="EZ117">
        <v>1657194677</v>
      </c>
      <c r="FA117">
        <v>1657194677</v>
      </c>
      <c r="FB117">
        <v>4</v>
      </c>
      <c r="FC117">
        <v>-0.154</v>
      </c>
      <c r="FD117">
        <v>6.0000000000000001E-3</v>
      </c>
      <c r="FE117">
        <v>-1.1719999999999999</v>
      </c>
      <c r="FF117">
        <v>0.44700000000000001</v>
      </c>
      <c r="FG117">
        <v>415</v>
      </c>
      <c r="FH117">
        <v>30</v>
      </c>
      <c r="FI117">
        <v>0.27</v>
      </c>
      <c r="FJ117">
        <v>0.12</v>
      </c>
      <c r="FK117">
        <v>-25.726931707317071</v>
      </c>
      <c r="FL117">
        <v>-2.0139554006969451</v>
      </c>
      <c r="FM117">
        <v>0.22660422620972781</v>
      </c>
      <c r="FN117">
        <v>0</v>
      </c>
      <c r="FO117">
        <v>777.41723529411775</v>
      </c>
      <c r="FP117">
        <v>0.1509549323220345</v>
      </c>
      <c r="FQ117">
        <v>0.17058085176719551</v>
      </c>
      <c r="FR117">
        <v>1</v>
      </c>
      <c r="FS117">
        <v>2.8369146341463409</v>
      </c>
      <c r="FT117">
        <v>-0.17731777003484009</v>
      </c>
      <c r="FU117">
        <v>1.7771379991924369E-2</v>
      </c>
      <c r="FV117">
        <v>0</v>
      </c>
      <c r="FW117">
        <v>1</v>
      </c>
      <c r="FX117">
        <v>3</v>
      </c>
      <c r="FY117" t="s">
        <v>417</v>
      </c>
      <c r="FZ117">
        <v>3.3683800000000002</v>
      </c>
      <c r="GA117">
        <v>2.8936799999999998</v>
      </c>
      <c r="GB117">
        <v>0.13489499999999999</v>
      </c>
      <c r="GC117">
        <v>0.14048099999999999</v>
      </c>
      <c r="GD117">
        <v>0.14532400000000001</v>
      </c>
      <c r="GE117">
        <v>0.14016700000000001</v>
      </c>
      <c r="GF117">
        <v>29791.8</v>
      </c>
      <c r="GG117">
        <v>25770.2</v>
      </c>
      <c r="GH117">
        <v>30786.799999999999</v>
      </c>
      <c r="GI117">
        <v>27953</v>
      </c>
      <c r="GJ117">
        <v>34688.300000000003</v>
      </c>
      <c r="GK117">
        <v>33938.1</v>
      </c>
      <c r="GL117">
        <v>40152.699999999997</v>
      </c>
      <c r="GM117">
        <v>38991.800000000003</v>
      </c>
      <c r="GN117">
        <v>2.26892</v>
      </c>
      <c r="GO117">
        <v>1.52705</v>
      </c>
      <c r="GP117">
        <v>0</v>
      </c>
      <c r="GQ117">
        <v>1.2699500000000001E-2</v>
      </c>
      <c r="GR117">
        <v>999.9</v>
      </c>
      <c r="GS117">
        <v>32.813200000000002</v>
      </c>
      <c r="GT117">
        <v>51.5</v>
      </c>
      <c r="GU117">
        <v>43.2</v>
      </c>
      <c r="GV117">
        <v>44.667299999999997</v>
      </c>
      <c r="GW117">
        <v>50.183799999999998</v>
      </c>
      <c r="GX117">
        <v>43.529600000000002</v>
      </c>
      <c r="GY117">
        <v>1</v>
      </c>
      <c r="GZ117">
        <v>0.72813300000000003</v>
      </c>
      <c r="HA117">
        <v>1.98621</v>
      </c>
      <c r="HB117">
        <v>20.193300000000001</v>
      </c>
      <c r="HC117">
        <v>5.2112999999999996</v>
      </c>
      <c r="HD117">
        <v>11.974</v>
      </c>
      <c r="HE117">
        <v>4.98855</v>
      </c>
      <c r="HF117">
        <v>3.2919800000000001</v>
      </c>
      <c r="HG117">
        <v>7045.7</v>
      </c>
      <c r="HH117">
        <v>9999</v>
      </c>
      <c r="HI117">
        <v>9999</v>
      </c>
      <c r="HJ117">
        <v>658.9</v>
      </c>
      <c r="HK117">
        <v>4.9713399999999996</v>
      </c>
      <c r="HL117">
        <v>1.8748499999999999</v>
      </c>
      <c r="HM117">
        <v>1.8711899999999999</v>
      </c>
      <c r="HN117">
        <v>1.87094</v>
      </c>
      <c r="HO117">
        <v>1.8754200000000001</v>
      </c>
      <c r="HP117">
        <v>1.8721099999999999</v>
      </c>
      <c r="HQ117">
        <v>1.8675999999999999</v>
      </c>
      <c r="HR117">
        <v>1.8785400000000001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-1.1719999999999999</v>
      </c>
      <c r="IG117">
        <v>0.44729999999999998</v>
      </c>
      <c r="IH117">
        <v>-1.172199999999918</v>
      </c>
      <c r="II117">
        <v>0</v>
      </c>
      <c r="IJ117">
        <v>0</v>
      </c>
      <c r="IK117">
        <v>0</v>
      </c>
      <c r="IL117">
        <v>0.44723499999999922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162.1</v>
      </c>
      <c r="IU117">
        <v>162.1</v>
      </c>
      <c r="IV117">
        <v>1.5625</v>
      </c>
      <c r="IW117">
        <v>2.5830099999999998</v>
      </c>
      <c r="IX117">
        <v>1.49902</v>
      </c>
      <c r="IY117">
        <v>2.2766099999999998</v>
      </c>
      <c r="IZ117">
        <v>1.69678</v>
      </c>
      <c r="JA117">
        <v>2.36694</v>
      </c>
      <c r="JB117">
        <v>46.8855</v>
      </c>
      <c r="JC117">
        <v>14.1145</v>
      </c>
      <c r="JD117">
        <v>18</v>
      </c>
      <c r="JE117">
        <v>672.13499999999999</v>
      </c>
      <c r="JF117">
        <v>269.95800000000003</v>
      </c>
      <c r="JG117">
        <v>29.9971</v>
      </c>
      <c r="JH117">
        <v>36.666400000000003</v>
      </c>
      <c r="JI117">
        <v>30.000399999999999</v>
      </c>
      <c r="JJ117">
        <v>36.3675</v>
      </c>
      <c r="JK117">
        <v>36.363799999999998</v>
      </c>
      <c r="JL117">
        <v>31.3325</v>
      </c>
      <c r="JM117">
        <v>29.558599999999998</v>
      </c>
      <c r="JN117">
        <v>44.344099999999997</v>
      </c>
      <c r="JO117">
        <v>30</v>
      </c>
      <c r="JP117">
        <v>682.44600000000003</v>
      </c>
      <c r="JQ117">
        <v>32.964700000000001</v>
      </c>
      <c r="JR117">
        <v>98.141099999999994</v>
      </c>
      <c r="JS117">
        <v>98.168499999999995</v>
      </c>
    </row>
    <row r="118" spans="1:279" x14ac:dyDescent="0.2">
      <c r="A118">
        <v>103</v>
      </c>
      <c r="B118">
        <v>1657204408.5</v>
      </c>
      <c r="C118">
        <v>407</v>
      </c>
      <c r="D118" t="s">
        <v>624</v>
      </c>
      <c r="E118" t="s">
        <v>625</v>
      </c>
      <c r="F118">
        <v>4</v>
      </c>
      <c r="G118">
        <v>1657204406.5</v>
      </c>
      <c r="H118">
        <f t="shared" si="50"/>
        <v>3.1369194834748927E-3</v>
      </c>
      <c r="I118">
        <f t="shared" si="51"/>
        <v>3.1369194834748928</v>
      </c>
      <c r="J118">
        <f t="shared" si="52"/>
        <v>17.212604243798982</v>
      </c>
      <c r="K118">
        <f t="shared" si="53"/>
        <v>649.94385714285715</v>
      </c>
      <c r="L118">
        <f t="shared" si="54"/>
        <v>507.53185378001018</v>
      </c>
      <c r="M118">
        <f t="shared" si="55"/>
        <v>51.422700445692513</v>
      </c>
      <c r="N118">
        <f t="shared" si="56"/>
        <v>65.851764817232194</v>
      </c>
      <c r="O118">
        <f t="shared" si="57"/>
        <v>0.2219340369556379</v>
      </c>
      <c r="P118">
        <f t="shared" si="58"/>
        <v>2.759791626291535</v>
      </c>
      <c r="Q118">
        <f t="shared" si="59"/>
        <v>0.21247427441071734</v>
      </c>
      <c r="R118">
        <f t="shared" si="60"/>
        <v>0.13361274224855502</v>
      </c>
      <c r="S118">
        <f t="shared" si="61"/>
        <v>194.42140032687686</v>
      </c>
      <c r="T118">
        <f t="shared" si="62"/>
        <v>34.229567722378825</v>
      </c>
      <c r="U118">
        <f t="shared" si="63"/>
        <v>33.014114285714292</v>
      </c>
      <c r="V118">
        <f t="shared" si="64"/>
        <v>5.0561149701081929</v>
      </c>
      <c r="W118">
        <f t="shared" si="65"/>
        <v>68.282450276933673</v>
      </c>
      <c r="X118">
        <f t="shared" si="66"/>
        <v>3.6243411807811783</v>
      </c>
      <c r="Y118">
        <f t="shared" si="67"/>
        <v>5.3078663200894365</v>
      </c>
      <c r="Z118">
        <f t="shared" si="68"/>
        <v>1.4317737893270146</v>
      </c>
      <c r="AA118">
        <f t="shared" si="69"/>
        <v>-138.33814922124276</v>
      </c>
      <c r="AB118">
        <f t="shared" si="70"/>
        <v>129.09088585480984</v>
      </c>
      <c r="AC118">
        <f t="shared" si="71"/>
        <v>10.759731570930505</v>
      </c>
      <c r="AD118">
        <f t="shared" si="72"/>
        <v>195.93386853137446</v>
      </c>
      <c r="AE118">
        <f t="shared" si="73"/>
        <v>26.338542033748752</v>
      </c>
      <c r="AF118">
        <f t="shared" si="74"/>
        <v>3.1495044104533449</v>
      </c>
      <c r="AG118">
        <f t="shared" si="75"/>
        <v>17.212604243798982</v>
      </c>
      <c r="AH118">
        <v>699.76999712970849</v>
      </c>
      <c r="AI118">
        <v>676.58997575757542</v>
      </c>
      <c r="AJ118">
        <v>1.6894674005867329</v>
      </c>
      <c r="AK118">
        <v>65.621803526807724</v>
      </c>
      <c r="AL118">
        <f t="shared" si="76"/>
        <v>3.1369194834748928</v>
      </c>
      <c r="AM118">
        <v>32.975303161902971</v>
      </c>
      <c r="AN118">
        <v>35.766751748251757</v>
      </c>
      <c r="AO118">
        <v>-1.8934024369981659E-4</v>
      </c>
      <c r="AP118">
        <v>87.951736240355686</v>
      </c>
      <c r="AQ118">
        <v>33</v>
      </c>
      <c r="AR118">
        <v>5</v>
      </c>
      <c r="AS118">
        <f t="shared" si="77"/>
        <v>1</v>
      </c>
      <c r="AT118">
        <f t="shared" si="78"/>
        <v>0</v>
      </c>
      <c r="AU118">
        <f t="shared" si="79"/>
        <v>46986.344428101387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1009.4838426564129</v>
      </c>
      <c r="BI118">
        <f t="shared" si="83"/>
        <v>17.212604243798982</v>
      </c>
      <c r="BJ118" t="e">
        <f t="shared" si="84"/>
        <v>#DIV/0!</v>
      </c>
      <c r="BK118">
        <f t="shared" si="85"/>
        <v>1.7050896226832875E-2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1199.974285714286</v>
      </c>
      <c r="CQ118">
        <f t="shared" si="97"/>
        <v>1009.4838426564129</v>
      </c>
      <c r="CR118">
        <f t="shared" si="98"/>
        <v>0.84125456243049124</v>
      </c>
      <c r="CS118">
        <f t="shared" si="99"/>
        <v>0.16202130549084834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1657204406.5</v>
      </c>
      <c r="CZ118">
        <v>649.94385714285715</v>
      </c>
      <c r="DA118">
        <v>676.13071428571425</v>
      </c>
      <c r="DB118">
        <v>35.771528571428568</v>
      </c>
      <c r="DC118">
        <v>32.969914285714289</v>
      </c>
      <c r="DD118">
        <v>651.11585714285718</v>
      </c>
      <c r="DE118">
        <v>35.324314285714287</v>
      </c>
      <c r="DF118">
        <v>650.37685714285715</v>
      </c>
      <c r="DG118">
        <v>101.2187142857143</v>
      </c>
      <c r="DH118">
        <v>0.1004444285714286</v>
      </c>
      <c r="DI118">
        <v>33.881742857142861</v>
      </c>
      <c r="DJ118">
        <v>999.89999999999986</v>
      </c>
      <c r="DK118">
        <v>33.014114285714292</v>
      </c>
      <c r="DL118">
        <v>0</v>
      </c>
      <c r="DM118">
        <v>0</v>
      </c>
      <c r="DN118">
        <v>8953.1242857142861</v>
      </c>
      <c r="DO118">
        <v>0</v>
      </c>
      <c r="DP118">
        <v>1660.004285714286</v>
      </c>
      <c r="DQ118">
        <v>-26.187171428571428</v>
      </c>
      <c r="DR118">
        <v>674.0555714285714</v>
      </c>
      <c r="DS118">
        <v>699.18271428571438</v>
      </c>
      <c r="DT118">
        <v>2.8016228571428572</v>
      </c>
      <c r="DU118">
        <v>676.13071428571425</v>
      </c>
      <c r="DV118">
        <v>32.969914285714289</v>
      </c>
      <c r="DW118">
        <v>3.6207528571428571</v>
      </c>
      <c r="DX118">
        <v>3.33718</v>
      </c>
      <c r="DY118">
        <v>27.196871428571431</v>
      </c>
      <c r="DZ118">
        <v>25.813385714285719</v>
      </c>
      <c r="EA118">
        <v>1199.974285714286</v>
      </c>
      <c r="EB118">
        <v>0.95800399999999997</v>
      </c>
      <c r="EC118">
        <v>4.199619999999999E-2</v>
      </c>
      <c r="ED118">
        <v>0</v>
      </c>
      <c r="EE118">
        <v>777.58385714285703</v>
      </c>
      <c r="EF118">
        <v>5.0001600000000002</v>
      </c>
      <c r="EG118">
        <v>10914.6</v>
      </c>
      <c r="EH118">
        <v>9514.9942857142869</v>
      </c>
      <c r="EI118">
        <v>48.48171428571429</v>
      </c>
      <c r="EJ118">
        <v>51.178142857142859</v>
      </c>
      <c r="EK118">
        <v>49.66957142857143</v>
      </c>
      <c r="EL118">
        <v>49.901428571428568</v>
      </c>
      <c r="EM118">
        <v>50.223000000000013</v>
      </c>
      <c r="EN118">
        <v>1144.792857142857</v>
      </c>
      <c r="EO118">
        <v>50.181428571428569</v>
      </c>
      <c r="EP118">
        <v>0</v>
      </c>
      <c r="EQ118">
        <v>608989.5</v>
      </c>
      <c r="ER118">
        <v>0</v>
      </c>
      <c r="ES118">
        <v>777.46242307692307</v>
      </c>
      <c r="ET118">
        <v>1.193470091527028</v>
      </c>
      <c r="EU118">
        <v>3840.1196604569718</v>
      </c>
      <c r="EV118">
        <v>10660.50384615385</v>
      </c>
      <c r="EW118">
        <v>15</v>
      </c>
      <c r="EX118">
        <v>1657194677</v>
      </c>
      <c r="EY118" t="s">
        <v>416</v>
      </c>
      <c r="EZ118">
        <v>1657194677</v>
      </c>
      <c r="FA118">
        <v>1657194677</v>
      </c>
      <c r="FB118">
        <v>4</v>
      </c>
      <c r="FC118">
        <v>-0.154</v>
      </c>
      <c r="FD118">
        <v>6.0000000000000001E-3</v>
      </c>
      <c r="FE118">
        <v>-1.1719999999999999</v>
      </c>
      <c r="FF118">
        <v>0.44700000000000001</v>
      </c>
      <c r="FG118">
        <v>415</v>
      </c>
      <c r="FH118">
        <v>30</v>
      </c>
      <c r="FI118">
        <v>0.27</v>
      </c>
      <c r="FJ118">
        <v>0.12</v>
      </c>
      <c r="FK118">
        <v>-25.834887500000001</v>
      </c>
      <c r="FL118">
        <v>-1.965434521575955</v>
      </c>
      <c r="FM118">
        <v>0.22181668466044219</v>
      </c>
      <c r="FN118">
        <v>0</v>
      </c>
      <c r="FO118">
        <v>777.42911764705877</v>
      </c>
      <c r="FP118">
        <v>0.42682964153037878</v>
      </c>
      <c r="FQ118">
        <v>0.1581867408561847</v>
      </c>
      <c r="FR118">
        <v>1</v>
      </c>
      <c r="FS118">
        <v>2.82637925</v>
      </c>
      <c r="FT118">
        <v>-0.18133677298311679</v>
      </c>
      <c r="FU118">
        <v>1.7659928282343019E-2</v>
      </c>
      <c r="FV118">
        <v>0</v>
      </c>
      <c r="FW118">
        <v>1</v>
      </c>
      <c r="FX118">
        <v>3</v>
      </c>
      <c r="FY118" t="s">
        <v>417</v>
      </c>
      <c r="FZ118">
        <v>3.36863</v>
      </c>
      <c r="GA118">
        <v>2.8936999999999999</v>
      </c>
      <c r="GB118">
        <v>0.13583999999999999</v>
      </c>
      <c r="GC118">
        <v>0.14149300000000001</v>
      </c>
      <c r="GD118">
        <v>0.145288</v>
      </c>
      <c r="GE118">
        <v>0.14014699999999999</v>
      </c>
      <c r="GF118">
        <v>29758.7</v>
      </c>
      <c r="GG118">
        <v>25740.1</v>
      </c>
      <c r="GH118">
        <v>30786.400000000001</v>
      </c>
      <c r="GI118">
        <v>27953.3</v>
      </c>
      <c r="GJ118">
        <v>34689.599999999999</v>
      </c>
      <c r="GK118">
        <v>33939</v>
      </c>
      <c r="GL118">
        <v>40152.400000000001</v>
      </c>
      <c r="GM118">
        <v>38991.9</v>
      </c>
      <c r="GN118">
        <v>2.2695699999999999</v>
      </c>
      <c r="GO118">
        <v>1.5268999999999999</v>
      </c>
      <c r="GP118">
        <v>0</v>
      </c>
      <c r="GQ118">
        <v>1.39475E-2</v>
      </c>
      <c r="GR118">
        <v>999.9</v>
      </c>
      <c r="GS118">
        <v>32.788699999999999</v>
      </c>
      <c r="GT118">
        <v>51.5</v>
      </c>
      <c r="GU118">
        <v>43.2</v>
      </c>
      <c r="GV118">
        <v>44.667299999999997</v>
      </c>
      <c r="GW118">
        <v>50.393799999999999</v>
      </c>
      <c r="GX118">
        <v>42.592100000000002</v>
      </c>
      <c r="GY118">
        <v>1</v>
      </c>
      <c r="GZ118">
        <v>0.72835899999999998</v>
      </c>
      <c r="HA118">
        <v>1.97275</v>
      </c>
      <c r="HB118">
        <v>20.193999999999999</v>
      </c>
      <c r="HC118">
        <v>5.2148899999999996</v>
      </c>
      <c r="HD118">
        <v>11.974</v>
      </c>
      <c r="HE118">
        <v>4.9897499999999999</v>
      </c>
      <c r="HF118">
        <v>3.2924500000000001</v>
      </c>
      <c r="HG118">
        <v>7045.9</v>
      </c>
      <c r="HH118">
        <v>9999</v>
      </c>
      <c r="HI118">
        <v>9999</v>
      </c>
      <c r="HJ118">
        <v>658.9</v>
      </c>
      <c r="HK118">
        <v>4.9713500000000002</v>
      </c>
      <c r="HL118">
        <v>1.8748499999999999</v>
      </c>
      <c r="HM118">
        <v>1.8711899999999999</v>
      </c>
      <c r="HN118">
        <v>1.87097</v>
      </c>
      <c r="HO118">
        <v>1.87541</v>
      </c>
      <c r="HP118">
        <v>1.8721099999999999</v>
      </c>
      <c r="HQ118">
        <v>1.8676200000000001</v>
      </c>
      <c r="HR118">
        <v>1.8785400000000001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-1.1719999999999999</v>
      </c>
      <c r="IG118">
        <v>0.44719999999999999</v>
      </c>
      <c r="IH118">
        <v>-1.172199999999918</v>
      </c>
      <c r="II118">
        <v>0</v>
      </c>
      <c r="IJ118">
        <v>0</v>
      </c>
      <c r="IK118">
        <v>0</v>
      </c>
      <c r="IL118">
        <v>0.44723499999999922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162.19999999999999</v>
      </c>
      <c r="IU118">
        <v>162.19999999999999</v>
      </c>
      <c r="IV118">
        <v>1.5747100000000001</v>
      </c>
      <c r="IW118">
        <v>2.5891099999999998</v>
      </c>
      <c r="IX118">
        <v>1.49902</v>
      </c>
      <c r="IY118">
        <v>2.2766099999999998</v>
      </c>
      <c r="IZ118">
        <v>1.69678</v>
      </c>
      <c r="JA118">
        <v>2.2473100000000001</v>
      </c>
      <c r="JB118">
        <v>46.8855</v>
      </c>
      <c r="JC118">
        <v>14.1058</v>
      </c>
      <c r="JD118">
        <v>18</v>
      </c>
      <c r="JE118">
        <v>672.68499999999995</v>
      </c>
      <c r="JF118">
        <v>269.89699999999999</v>
      </c>
      <c r="JG118">
        <v>29.996600000000001</v>
      </c>
      <c r="JH118">
        <v>36.6691</v>
      </c>
      <c r="JI118">
        <v>30.000299999999999</v>
      </c>
      <c r="JJ118">
        <v>36.3703</v>
      </c>
      <c r="JK118">
        <v>36.365900000000003</v>
      </c>
      <c r="JL118">
        <v>31.579799999999999</v>
      </c>
      <c r="JM118">
        <v>29.558599999999998</v>
      </c>
      <c r="JN118">
        <v>44.344099999999997</v>
      </c>
      <c r="JO118">
        <v>30</v>
      </c>
      <c r="JP118">
        <v>689.17600000000004</v>
      </c>
      <c r="JQ118">
        <v>32.946899999999999</v>
      </c>
      <c r="JR118">
        <v>98.140199999999993</v>
      </c>
      <c r="JS118">
        <v>98.1691</v>
      </c>
    </row>
    <row r="119" spans="1:279" x14ac:dyDescent="0.2">
      <c r="A119">
        <v>104</v>
      </c>
      <c r="B119">
        <v>1657204412.5</v>
      </c>
      <c r="C119">
        <v>411</v>
      </c>
      <c r="D119" t="s">
        <v>626</v>
      </c>
      <c r="E119" t="s">
        <v>627</v>
      </c>
      <c r="F119">
        <v>4</v>
      </c>
      <c r="G119">
        <v>1657204410.1875</v>
      </c>
      <c r="H119">
        <f t="shared" si="50"/>
        <v>3.1345330036603495E-3</v>
      </c>
      <c r="I119">
        <f t="shared" si="51"/>
        <v>3.1345330036603496</v>
      </c>
      <c r="J119">
        <f t="shared" si="52"/>
        <v>17.396859102083475</v>
      </c>
      <c r="K119">
        <f t="shared" si="53"/>
        <v>655.99299999999994</v>
      </c>
      <c r="L119">
        <f t="shared" si="54"/>
        <v>512.18068221037333</v>
      </c>
      <c r="M119">
        <f t="shared" si="55"/>
        <v>51.893199648255546</v>
      </c>
      <c r="N119">
        <f t="shared" si="56"/>
        <v>66.463997763343698</v>
      </c>
      <c r="O119">
        <f t="shared" si="57"/>
        <v>0.22207358780826361</v>
      </c>
      <c r="P119">
        <f t="shared" si="58"/>
        <v>2.763323964107975</v>
      </c>
      <c r="Q119">
        <f t="shared" si="59"/>
        <v>0.21261375069054972</v>
      </c>
      <c r="R119">
        <f t="shared" si="60"/>
        <v>0.13369994224457404</v>
      </c>
      <c r="S119">
        <f t="shared" si="61"/>
        <v>194.43187798761369</v>
      </c>
      <c r="T119">
        <f t="shared" si="62"/>
        <v>34.2141355284773</v>
      </c>
      <c r="U119">
        <f t="shared" si="63"/>
        <v>33.003349999999998</v>
      </c>
      <c r="V119">
        <f t="shared" si="64"/>
        <v>5.0530580239446516</v>
      </c>
      <c r="W119">
        <f t="shared" si="65"/>
        <v>68.322797051752332</v>
      </c>
      <c r="X119">
        <f t="shared" si="66"/>
        <v>3.6232966522716676</v>
      </c>
      <c r="Y119">
        <f t="shared" si="67"/>
        <v>5.3032030429420747</v>
      </c>
      <c r="Z119">
        <f t="shared" si="68"/>
        <v>1.429761371672984</v>
      </c>
      <c r="AA119">
        <f t="shared" si="69"/>
        <v>-138.23290546142141</v>
      </c>
      <c r="AB119">
        <f t="shared" si="70"/>
        <v>128.51442378768638</v>
      </c>
      <c r="AC119">
        <f t="shared" si="71"/>
        <v>10.696602543156883</v>
      </c>
      <c r="AD119">
        <f t="shared" si="72"/>
        <v>195.40999885703553</v>
      </c>
      <c r="AE119">
        <f t="shared" si="73"/>
        <v>26.628199782170107</v>
      </c>
      <c r="AF119">
        <f t="shared" si="74"/>
        <v>3.1387702193735172</v>
      </c>
      <c r="AG119">
        <f t="shared" si="75"/>
        <v>17.396859102083475</v>
      </c>
      <c r="AH119">
        <v>706.84274974851098</v>
      </c>
      <c r="AI119">
        <v>683.41573939393913</v>
      </c>
      <c r="AJ119">
        <v>1.706837166762935</v>
      </c>
      <c r="AK119">
        <v>65.621803526807724</v>
      </c>
      <c r="AL119">
        <f t="shared" si="76"/>
        <v>3.1345330036603496</v>
      </c>
      <c r="AM119">
        <v>32.968018205952717</v>
      </c>
      <c r="AN119">
        <v>35.75707272727275</v>
      </c>
      <c r="AO119">
        <v>-1.0226804123684801E-4</v>
      </c>
      <c r="AP119">
        <v>87.951736240355686</v>
      </c>
      <c r="AQ119">
        <v>33</v>
      </c>
      <c r="AR119">
        <v>5</v>
      </c>
      <c r="AS119">
        <f t="shared" si="77"/>
        <v>1</v>
      </c>
      <c r="AT119">
        <f t="shared" si="78"/>
        <v>0</v>
      </c>
      <c r="AU119">
        <f t="shared" si="79"/>
        <v>47085.562710404498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1009.5390372992815</v>
      </c>
      <c r="BI119">
        <f t="shared" si="83"/>
        <v>17.396859102083475</v>
      </c>
      <c r="BJ119" t="e">
        <f t="shared" si="84"/>
        <v>#DIV/0!</v>
      </c>
      <c r="BK119">
        <f t="shared" si="85"/>
        <v>1.7232477853083867E-2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1200.04</v>
      </c>
      <c r="CQ119">
        <f t="shared" si="97"/>
        <v>1009.5390372992815</v>
      </c>
      <c r="CR119">
        <f t="shared" si="98"/>
        <v>0.84125448926642576</v>
      </c>
      <c r="CS119">
        <f t="shared" si="99"/>
        <v>0.16202116428420194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1657204410.1875</v>
      </c>
      <c r="CZ119">
        <v>655.99299999999994</v>
      </c>
      <c r="DA119">
        <v>682.45974999999999</v>
      </c>
      <c r="DB119">
        <v>35.761575000000001</v>
      </c>
      <c r="DC119">
        <v>32.969312500000001</v>
      </c>
      <c r="DD119">
        <v>657.16512499999999</v>
      </c>
      <c r="DE119">
        <v>35.314362500000001</v>
      </c>
      <c r="DF119">
        <v>650.33775000000003</v>
      </c>
      <c r="DG119">
        <v>101.21825</v>
      </c>
      <c r="DH119">
        <v>9.9900899999999987E-2</v>
      </c>
      <c r="DI119">
        <v>33.866</v>
      </c>
      <c r="DJ119">
        <v>999.9</v>
      </c>
      <c r="DK119">
        <v>33.003349999999998</v>
      </c>
      <c r="DL119">
        <v>0</v>
      </c>
      <c r="DM119">
        <v>0</v>
      </c>
      <c r="DN119">
        <v>8971.8762500000012</v>
      </c>
      <c r="DO119">
        <v>0</v>
      </c>
      <c r="DP119">
        <v>1534.5474999999999</v>
      </c>
      <c r="DQ119">
        <v>-26.466774999999998</v>
      </c>
      <c r="DR119">
        <v>680.32237499999997</v>
      </c>
      <c r="DS119">
        <v>705.72687500000006</v>
      </c>
      <c r="DT119">
        <v>2.7922712500000002</v>
      </c>
      <c r="DU119">
        <v>682.45974999999999</v>
      </c>
      <c r="DV119">
        <v>32.969312500000001</v>
      </c>
      <c r="DW119">
        <v>3.6197275000000002</v>
      </c>
      <c r="DX119">
        <v>3.33709875</v>
      </c>
      <c r="DY119">
        <v>27.192025000000001</v>
      </c>
      <c r="DZ119">
        <v>25.813012499999999</v>
      </c>
      <c r="EA119">
        <v>1200.04</v>
      </c>
      <c r="EB119">
        <v>0.95800675000000002</v>
      </c>
      <c r="EC119">
        <v>4.1993500000000003E-2</v>
      </c>
      <c r="ED119">
        <v>0</v>
      </c>
      <c r="EE119">
        <v>777.37262499999997</v>
      </c>
      <c r="EF119">
        <v>5.0001600000000002</v>
      </c>
      <c r="EG119">
        <v>10750.012500000001</v>
      </c>
      <c r="EH119">
        <v>9515.5112499999996</v>
      </c>
      <c r="EI119">
        <v>48.491875</v>
      </c>
      <c r="EJ119">
        <v>51.155999999999999</v>
      </c>
      <c r="EK119">
        <v>49.734250000000003</v>
      </c>
      <c r="EL119">
        <v>49.866875</v>
      </c>
      <c r="EM119">
        <v>50.218499999999999</v>
      </c>
      <c r="EN119">
        <v>1144.8587500000001</v>
      </c>
      <c r="EO119">
        <v>50.181250000000013</v>
      </c>
      <c r="EP119">
        <v>0</v>
      </c>
      <c r="EQ119">
        <v>608993.09999990463</v>
      </c>
      <c r="ER119">
        <v>0</v>
      </c>
      <c r="ES119">
        <v>777.5031923076923</v>
      </c>
      <c r="ET119">
        <v>0.52803419176674449</v>
      </c>
      <c r="EU119">
        <v>805.30256590691715</v>
      </c>
      <c r="EV119">
        <v>10795.426923076921</v>
      </c>
      <c r="EW119">
        <v>15</v>
      </c>
      <c r="EX119">
        <v>1657194677</v>
      </c>
      <c r="EY119" t="s">
        <v>416</v>
      </c>
      <c r="EZ119">
        <v>1657194677</v>
      </c>
      <c r="FA119">
        <v>1657194677</v>
      </c>
      <c r="FB119">
        <v>4</v>
      </c>
      <c r="FC119">
        <v>-0.154</v>
      </c>
      <c r="FD119">
        <v>6.0000000000000001E-3</v>
      </c>
      <c r="FE119">
        <v>-1.1719999999999999</v>
      </c>
      <c r="FF119">
        <v>0.44700000000000001</v>
      </c>
      <c r="FG119">
        <v>415</v>
      </c>
      <c r="FH119">
        <v>30</v>
      </c>
      <c r="FI119">
        <v>0.27</v>
      </c>
      <c r="FJ119">
        <v>0.12</v>
      </c>
      <c r="FK119">
        <v>-26.0204925</v>
      </c>
      <c r="FL119">
        <v>-2.398823639774796</v>
      </c>
      <c r="FM119">
        <v>0.26293162360916189</v>
      </c>
      <c r="FN119">
        <v>0</v>
      </c>
      <c r="FO119">
        <v>777.44814705882357</v>
      </c>
      <c r="FP119">
        <v>0.68530176080962668</v>
      </c>
      <c r="FQ119">
        <v>0.1783150108083659</v>
      </c>
      <c r="FR119">
        <v>1</v>
      </c>
      <c r="FS119">
        <v>2.8148689999999998</v>
      </c>
      <c r="FT119">
        <v>-0.156960900562856</v>
      </c>
      <c r="FU119">
        <v>1.52925435752199E-2</v>
      </c>
      <c r="FV119">
        <v>0</v>
      </c>
      <c r="FW119">
        <v>1</v>
      </c>
      <c r="FX119">
        <v>3</v>
      </c>
      <c r="FY119" t="s">
        <v>417</v>
      </c>
      <c r="FZ119">
        <v>3.36836</v>
      </c>
      <c r="GA119">
        <v>2.8932000000000002</v>
      </c>
      <c r="GB119">
        <v>0.136792</v>
      </c>
      <c r="GC119">
        <v>0.14244200000000001</v>
      </c>
      <c r="GD119">
        <v>0.14526</v>
      </c>
      <c r="GE119">
        <v>0.14014599999999999</v>
      </c>
      <c r="GF119">
        <v>29725.3</v>
      </c>
      <c r="GG119">
        <v>25711.1</v>
      </c>
      <c r="GH119">
        <v>30785.9</v>
      </c>
      <c r="GI119">
        <v>27952.9</v>
      </c>
      <c r="GJ119">
        <v>34690</v>
      </c>
      <c r="GK119">
        <v>33938.199999999997</v>
      </c>
      <c r="GL119">
        <v>40151.699999999997</v>
      </c>
      <c r="GM119">
        <v>38991</v>
      </c>
      <c r="GN119">
        <v>2.2688999999999999</v>
      </c>
      <c r="GO119">
        <v>1.52705</v>
      </c>
      <c r="GP119">
        <v>0</v>
      </c>
      <c r="GQ119">
        <v>1.3817100000000001E-2</v>
      </c>
      <c r="GR119">
        <v>999.9</v>
      </c>
      <c r="GS119">
        <v>32.762799999999999</v>
      </c>
      <c r="GT119">
        <v>51.4</v>
      </c>
      <c r="GU119">
        <v>43.2</v>
      </c>
      <c r="GV119">
        <v>44.583300000000001</v>
      </c>
      <c r="GW119">
        <v>50.543799999999997</v>
      </c>
      <c r="GX119">
        <v>42.8566</v>
      </c>
      <c r="GY119">
        <v>1</v>
      </c>
      <c r="GZ119">
        <v>0.72859799999999997</v>
      </c>
      <c r="HA119">
        <v>1.9594100000000001</v>
      </c>
      <c r="HB119">
        <v>20.194099999999999</v>
      </c>
      <c r="HC119">
        <v>5.2142900000000001</v>
      </c>
      <c r="HD119">
        <v>11.974</v>
      </c>
      <c r="HE119">
        <v>4.9894499999999997</v>
      </c>
      <c r="HF119">
        <v>3.2925800000000001</v>
      </c>
      <c r="HG119">
        <v>7045.9</v>
      </c>
      <c r="HH119">
        <v>9999</v>
      </c>
      <c r="HI119">
        <v>9999</v>
      </c>
      <c r="HJ119">
        <v>658.9</v>
      </c>
      <c r="HK119">
        <v>4.9713399999999996</v>
      </c>
      <c r="HL119">
        <v>1.8748499999999999</v>
      </c>
      <c r="HM119">
        <v>1.8711899999999999</v>
      </c>
      <c r="HN119">
        <v>1.8709499999999999</v>
      </c>
      <c r="HO119">
        <v>1.87538</v>
      </c>
      <c r="HP119">
        <v>1.8721099999999999</v>
      </c>
      <c r="HQ119">
        <v>1.86758</v>
      </c>
      <c r="HR119">
        <v>1.87853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-1.173</v>
      </c>
      <c r="IG119">
        <v>0.44719999999999999</v>
      </c>
      <c r="IH119">
        <v>-1.172199999999918</v>
      </c>
      <c r="II119">
        <v>0</v>
      </c>
      <c r="IJ119">
        <v>0</v>
      </c>
      <c r="IK119">
        <v>0</v>
      </c>
      <c r="IL119">
        <v>0.44723499999999922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162.30000000000001</v>
      </c>
      <c r="IU119">
        <v>162.30000000000001</v>
      </c>
      <c r="IV119">
        <v>1.58691</v>
      </c>
      <c r="IW119">
        <v>2.5793499999999998</v>
      </c>
      <c r="IX119">
        <v>1.49902</v>
      </c>
      <c r="IY119">
        <v>2.2766099999999998</v>
      </c>
      <c r="IZ119">
        <v>1.69678</v>
      </c>
      <c r="JA119">
        <v>2.3815900000000001</v>
      </c>
      <c r="JB119">
        <v>46.8855</v>
      </c>
      <c r="JC119">
        <v>14.1145</v>
      </c>
      <c r="JD119">
        <v>18</v>
      </c>
      <c r="JE119">
        <v>672.17700000000002</v>
      </c>
      <c r="JF119">
        <v>269.98</v>
      </c>
      <c r="JG119">
        <v>29.996500000000001</v>
      </c>
      <c r="JH119">
        <v>36.672400000000003</v>
      </c>
      <c r="JI119">
        <v>30.000399999999999</v>
      </c>
      <c r="JJ119">
        <v>36.373399999999997</v>
      </c>
      <c r="JK119">
        <v>36.3688</v>
      </c>
      <c r="JL119">
        <v>31.831700000000001</v>
      </c>
      <c r="JM119">
        <v>29.558599999999998</v>
      </c>
      <c r="JN119">
        <v>43.961100000000002</v>
      </c>
      <c r="JO119">
        <v>30</v>
      </c>
      <c r="JP119">
        <v>695.88199999999995</v>
      </c>
      <c r="JQ119">
        <v>32.929900000000004</v>
      </c>
      <c r="JR119">
        <v>98.138300000000001</v>
      </c>
      <c r="JS119">
        <v>98.167000000000002</v>
      </c>
    </row>
    <row r="120" spans="1:279" x14ac:dyDescent="0.2">
      <c r="A120">
        <v>105</v>
      </c>
      <c r="B120">
        <v>1657204416.5</v>
      </c>
      <c r="C120">
        <v>415</v>
      </c>
      <c r="D120" t="s">
        <v>628</v>
      </c>
      <c r="E120" t="s">
        <v>629</v>
      </c>
      <c r="F120">
        <v>4</v>
      </c>
      <c r="G120">
        <v>1657204414.5</v>
      </c>
      <c r="H120">
        <f t="shared" si="50"/>
        <v>3.127672852419233E-3</v>
      </c>
      <c r="I120">
        <f t="shared" si="51"/>
        <v>3.127672852419233</v>
      </c>
      <c r="J120">
        <f t="shared" si="52"/>
        <v>17.47643334139276</v>
      </c>
      <c r="K120">
        <f t="shared" si="53"/>
        <v>663.08671428571427</v>
      </c>
      <c r="L120">
        <f t="shared" si="54"/>
        <v>518.76563658950374</v>
      </c>
      <c r="M120">
        <f t="shared" si="55"/>
        <v>52.559988873159107</v>
      </c>
      <c r="N120">
        <f t="shared" si="56"/>
        <v>67.18222616656243</v>
      </c>
      <c r="O120">
        <f t="shared" si="57"/>
        <v>0.22241666215640057</v>
      </c>
      <c r="P120">
        <f t="shared" si="58"/>
        <v>2.7641859614082076</v>
      </c>
      <c r="Q120">
        <f t="shared" si="59"/>
        <v>0.21293106861320038</v>
      </c>
      <c r="R120">
        <f t="shared" si="60"/>
        <v>0.13390044896124215</v>
      </c>
      <c r="S120">
        <f t="shared" si="61"/>
        <v>194.42656161261277</v>
      </c>
      <c r="T120">
        <f t="shared" si="62"/>
        <v>34.199437450502046</v>
      </c>
      <c r="U120">
        <f t="shared" si="63"/>
        <v>32.981928571428568</v>
      </c>
      <c r="V120">
        <f t="shared" si="64"/>
        <v>5.0469793431600927</v>
      </c>
      <c r="W120">
        <f t="shared" si="65"/>
        <v>68.369256434233705</v>
      </c>
      <c r="X120">
        <f t="shared" si="66"/>
        <v>3.6224330766972113</v>
      </c>
      <c r="Y120">
        <f t="shared" si="67"/>
        <v>5.298336219557588</v>
      </c>
      <c r="Z120">
        <f t="shared" si="68"/>
        <v>1.4245462664628814</v>
      </c>
      <c r="AA120">
        <f t="shared" si="69"/>
        <v>-137.93037279168817</v>
      </c>
      <c r="AB120">
        <f t="shared" si="70"/>
        <v>129.29643347932972</v>
      </c>
      <c r="AC120">
        <f t="shared" si="71"/>
        <v>10.756341701590099</v>
      </c>
      <c r="AD120">
        <f t="shared" si="72"/>
        <v>196.54896400184441</v>
      </c>
      <c r="AE120">
        <f t="shared" si="73"/>
        <v>26.732391374578043</v>
      </c>
      <c r="AF120">
        <f t="shared" si="74"/>
        <v>3.1384151137332612</v>
      </c>
      <c r="AG120">
        <f t="shared" si="75"/>
        <v>17.47643334139276</v>
      </c>
      <c r="AH120">
        <v>713.74869701178091</v>
      </c>
      <c r="AI120">
        <v>690.23668484848451</v>
      </c>
      <c r="AJ120">
        <v>1.7093922247365581</v>
      </c>
      <c r="AK120">
        <v>65.621803526807724</v>
      </c>
      <c r="AL120">
        <f t="shared" si="76"/>
        <v>3.127672852419233</v>
      </c>
      <c r="AM120">
        <v>32.96904358613741</v>
      </c>
      <c r="AN120">
        <v>35.751738461538487</v>
      </c>
      <c r="AO120">
        <v>-8.05458500694335E-5</v>
      </c>
      <c r="AP120">
        <v>87.951736240355686</v>
      </c>
      <c r="AQ120">
        <v>33</v>
      </c>
      <c r="AR120">
        <v>5</v>
      </c>
      <c r="AS120">
        <f t="shared" si="77"/>
        <v>1</v>
      </c>
      <c r="AT120">
        <f t="shared" si="78"/>
        <v>0</v>
      </c>
      <c r="AU120">
        <f t="shared" si="79"/>
        <v>47111.716000257191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1009.5113997992812</v>
      </c>
      <c r="BI120">
        <f t="shared" si="83"/>
        <v>17.47643334139276</v>
      </c>
      <c r="BJ120" t="e">
        <f t="shared" si="84"/>
        <v>#DIV/0!</v>
      </c>
      <c r="BK120">
        <f t="shared" si="85"/>
        <v>1.7311774136347106E-2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1200.007142857143</v>
      </c>
      <c r="CQ120">
        <f t="shared" si="97"/>
        <v>1009.5113997992812</v>
      </c>
      <c r="CR120">
        <f t="shared" si="98"/>
        <v>0.84125449236551775</v>
      </c>
      <c r="CS120">
        <f t="shared" si="99"/>
        <v>0.16202117026544952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1657204414.5</v>
      </c>
      <c r="CZ120">
        <v>663.08671428571427</v>
      </c>
      <c r="DA120">
        <v>689.66842857142854</v>
      </c>
      <c r="DB120">
        <v>35.753314285714289</v>
      </c>
      <c r="DC120">
        <v>32.961500000000008</v>
      </c>
      <c r="DD120">
        <v>664.2588571428571</v>
      </c>
      <c r="DE120">
        <v>35.306085714285707</v>
      </c>
      <c r="DF120">
        <v>650.37414285714283</v>
      </c>
      <c r="DG120">
        <v>101.2174285714286</v>
      </c>
      <c r="DH120">
        <v>9.9977914285714301E-2</v>
      </c>
      <c r="DI120">
        <v>33.849557142857137</v>
      </c>
      <c r="DJ120">
        <v>999.89999999999986</v>
      </c>
      <c r="DK120">
        <v>32.981928571428568</v>
      </c>
      <c r="DL120">
        <v>0</v>
      </c>
      <c r="DM120">
        <v>0</v>
      </c>
      <c r="DN120">
        <v>8976.5185714285708</v>
      </c>
      <c r="DO120">
        <v>0</v>
      </c>
      <c r="DP120">
        <v>1411.7028571428571</v>
      </c>
      <c r="DQ120">
        <v>-26.58191428571428</v>
      </c>
      <c r="DR120">
        <v>687.673</v>
      </c>
      <c r="DS120">
        <v>713.17571428571421</v>
      </c>
      <c r="DT120">
        <v>2.7917871428571428</v>
      </c>
      <c r="DU120">
        <v>689.66842857142854</v>
      </c>
      <c r="DV120">
        <v>32.961500000000008</v>
      </c>
      <c r="DW120">
        <v>3.6188542857142849</v>
      </c>
      <c r="DX120">
        <v>3.3362799999999999</v>
      </c>
      <c r="DY120">
        <v>27.187928571428571</v>
      </c>
      <c r="DZ120">
        <v>25.80884285714286</v>
      </c>
      <c r="EA120">
        <v>1200.007142857143</v>
      </c>
      <c r="EB120">
        <v>0.95800714285714272</v>
      </c>
      <c r="EC120">
        <v>4.1993114285714277E-2</v>
      </c>
      <c r="ED120">
        <v>0</v>
      </c>
      <c r="EE120">
        <v>777.923</v>
      </c>
      <c r="EF120">
        <v>5.0001600000000002</v>
      </c>
      <c r="EG120">
        <v>10599.414285714291</v>
      </c>
      <c r="EH120">
        <v>9515.2528571428556</v>
      </c>
      <c r="EI120">
        <v>48.482000000000014</v>
      </c>
      <c r="EJ120">
        <v>51.160428571428568</v>
      </c>
      <c r="EK120">
        <v>49.705285714285708</v>
      </c>
      <c r="EL120">
        <v>49.848000000000013</v>
      </c>
      <c r="EM120">
        <v>50.205285714285708</v>
      </c>
      <c r="EN120">
        <v>1144.8271428571429</v>
      </c>
      <c r="EO120">
        <v>50.18</v>
      </c>
      <c r="EP120">
        <v>0</v>
      </c>
      <c r="EQ120">
        <v>608997.29999995232</v>
      </c>
      <c r="ER120">
        <v>0</v>
      </c>
      <c r="ES120">
        <v>777.6335600000001</v>
      </c>
      <c r="ET120">
        <v>1.909692309396064</v>
      </c>
      <c r="EU120">
        <v>-2355.076918357287</v>
      </c>
      <c r="EV120">
        <v>10785.82</v>
      </c>
      <c r="EW120">
        <v>15</v>
      </c>
      <c r="EX120">
        <v>1657194677</v>
      </c>
      <c r="EY120" t="s">
        <v>416</v>
      </c>
      <c r="EZ120">
        <v>1657194677</v>
      </c>
      <c r="FA120">
        <v>1657194677</v>
      </c>
      <c r="FB120">
        <v>4</v>
      </c>
      <c r="FC120">
        <v>-0.154</v>
      </c>
      <c r="FD120">
        <v>6.0000000000000001E-3</v>
      </c>
      <c r="FE120">
        <v>-1.1719999999999999</v>
      </c>
      <c r="FF120">
        <v>0.44700000000000001</v>
      </c>
      <c r="FG120">
        <v>415</v>
      </c>
      <c r="FH120">
        <v>30</v>
      </c>
      <c r="FI120">
        <v>0.27</v>
      </c>
      <c r="FJ120">
        <v>0.12</v>
      </c>
      <c r="FK120">
        <v>-26.189285000000002</v>
      </c>
      <c r="FL120">
        <v>-2.3349500938086121</v>
      </c>
      <c r="FM120">
        <v>0.25409453708216551</v>
      </c>
      <c r="FN120">
        <v>0</v>
      </c>
      <c r="FO120">
        <v>777.51167647058821</v>
      </c>
      <c r="FP120">
        <v>1.3691214714340749</v>
      </c>
      <c r="FQ120">
        <v>0.23683311580201349</v>
      </c>
      <c r="FR120">
        <v>0</v>
      </c>
      <c r="FS120">
        <v>2.8058160000000001</v>
      </c>
      <c r="FT120">
        <v>-0.1407269043151963</v>
      </c>
      <c r="FU120">
        <v>1.40215150393957E-2</v>
      </c>
      <c r="FV120">
        <v>0</v>
      </c>
      <c r="FW120">
        <v>0</v>
      </c>
      <c r="FX120">
        <v>3</v>
      </c>
      <c r="FY120" t="s">
        <v>425</v>
      </c>
      <c r="FZ120">
        <v>3.3682300000000001</v>
      </c>
      <c r="GA120">
        <v>2.8937200000000001</v>
      </c>
      <c r="GB120">
        <v>0.137739</v>
      </c>
      <c r="GC120">
        <v>0.14341200000000001</v>
      </c>
      <c r="GD120">
        <v>0.145237</v>
      </c>
      <c r="GE120">
        <v>0.14011100000000001</v>
      </c>
      <c r="GF120">
        <v>29692.9</v>
      </c>
      <c r="GG120">
        <v>25682.3</v>
      </c>
      <c r="GH120">
        <v>30786.2</v>
      </c>
      <c r="GI120">
        <v>27953.200000000001</v>
      </c>
      <c r="GJ120">
        <v>34691.5</v>
      </c>
      <c r="GK120">
        <v>33940</v>
      </c>
      <c r="GL120">
        <v>40152.199999999997</v>
      </c>
      <c r="GM120">
        <v>38991.4</v>
      </c>
      <c r="GN120">
        <v>2.2690700000000001</v>
      </c>
      <c r="GO120">
        <v>1.5265500000000001</v>
      </c>
      <c r="GP120">
        <v>0</v>
      </c>
      <c r="GQ120">
        <v>1.45808E-2</v>
      </c>
      <c r="GR120">
        <v>999.9</v>
      </c>
      <c r="GS120">
        <v>32.741</v>
      </c>
      <c r="GT120">
        <v>51.4</v>
      </c>
      <c r="GU120">
        <v>43.2</v>
      </c>
      <c r="GV120">
        <v>44.574800000000003</v>
      </c>
      <c r="GW120">
        <v>50.783799999999999</v>
      </c>
      <c r="GX120">
        <v>43.677900000000001</v>
      </c>
      <c r="GY120">
        <v>1</v>
      </c>
      <c r="GZ120">
        <v>0.72871699999999995</v>
      </c>
      <c r="HA120">
        <v>1.9460200000000001</v>
      </c>
      <c r="HB120">
        <v>20.194299999999998</v>
      </c>
      <c r="HC120">
        <v>5.2150400000000001</v>
      </c>
      <c r="HD120">
        <v>11.974</v>
      </c>
      <c r="HE120">
        <v>4.9900500000000001</v>
      </c>
      <c r="HF120">
        <v>3.2925800000000001</v>
      </c>
      <c r="HG120">
        <v>7045.9</v>
      </c>
      <c r="HH120">
        <v>9999</v>
      </c>
      <c r="HI120">
        <v>9999</v>
      </c>
      <c r="HJ120">
        <v>658.9</v>
      </c>
      <c r="HK120">
        <v>4.9713200000000004</v>
      </c>
      <c r="HL120">
        <v>1.8748499999999999</v>
      </c>
      <c r="HM120">
        <v>1.8711899999999999</v>
      </c>
      <c r="HN120">
        <v>1.87096</v>
      </c>
      <c r="HO120">
        <v>1.8754200000000001</v>
      </c>
      <c r="HP120">
        <v>1.8721099999999999</v>
      </c>
      <c r="HQ120">
        <v>1.86757</v>
      </c>
      <c r="HR120">
        <v>1.87853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-1.1719999999999999</v>
      </c>
      <c r="IG120">
        <v>0.44719999999999999</v>
      </c>
      <c r="IH120">
        <v>-1.172199999999918</v>
      </c>
      <c r="II120">
        <v>0</v>
      </c>
      <c r="IJ120">
        <v>0</v>
      </c>
      <c r="IK120">
        <v>0</v>
      </c>
      <c r="IL120">
        <v>0.44723499999999922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162.30000000000001</v>
      </c>
      <c r="IU120">
        <v>162.30000000000001</v>
      </c>
      <c r="IV120">
        <v>1.6003400000000001</v>
      </c>
      <c r="IW120">
        <v>2.5805699999999998</v>
      </c>
      <c r="IX120">
        <v>1.49902</v>
      </c>
      <c r="IY120">
        <v>2.2766099999999998</v>
      </c>
      <c r="IZ120">
        <v>1.69678</v>
      </c>
      <c r="JA120">
        <v>2.3877000000000002</v>
      </c>
      <c r="JB120">
        <v>46.8855</v>
      </c>
      <c r="JC120">
        <v>14.1058</v>
      </c>
      <c r="JD120">
        <v>18</v>
      </c>
      <c r="JE120">
        <v>672.33500000000004</v>
      </c>
      <c r="JF120">
        <v>269.74799999999999</v>
      </c>
      <c r="JG120">
        <v>29.996400000000001</v>
      </c>
      <c r="JH120">
        <v>36.673299999999998</v>
      </c>
      <c r="JI120">
        <v>30.000299999999999</v>
      </c>
      <c r="JJ120">
        <v>36.375100000000003</v>
      </c>
      <c r="JK120">
        <v>36.369700000000002</v>
      </c>
      <c r="JL120">
        <v>32.0779</v>
      </c>
      <c r="JM120">
        <v>29.558599999999998</v>
      </c>
      <c r="JN120">
        <v>43.961100000000002</v>
      </c>
      <c r="JO120">
        <v>30</v>
      </c>
      <c r="JP120">
        <v>702.577</v>
      </c>
      <c r="JQ120">
        <v>32.9208</v>
      </c>
      <c r="JR120">
        <v>98.139499999999998</v>
      </c>
      <c r="JS120">
        <v>98.168300000000002</v>
      </c>
    </row>
    <row r="121" spans="1:279" x14ac:dyDescent="0.2">
      <c r="A121">
        <v>106</v>
      </c>
      <c r="B121">
        <v>1657204420.5</v>
      </c>
      <c r="C121">
        <v>419</v>
      </c>
      <c r="D121" t="s">
        <v>630</v>
      </c>
      <c r="E121" t="s">
        <v>631</v>
      </c>
      <c r="F121">
        <v>4</v>
      </c>
      <c r="G121">
        <v>1657204418.1875</v>
      </c>
      <c r="H121">
        <f t="shared" si="50"/>
        <v>3.1253137031776457E-3</v>
      </c>
      <c r="I121">
        <f t="shared" si="51"/>
        <v>3.1253137031776457</v>
      </c>
      <c r="J121">
        <f t="shared" si="52"/>
        <v>17.699272987613572</v>
      </c>
      <c r="K121">
        <f t="shared" si="53"/>
        <v>669.15849999999989</v>
      </c>
      <c r="L121">
        <f t="shared" si="54"/>
        <v>523.05046186321704</v>
      </c>
      <c r="M121">
        <f t="shared" si="55"/>
        <v>52.994439581713181</v>
      </c>
      <c r="N121">
        <f t="shared" si="56"/>
        <v>67.797817389392534</v>
      </c>
      <c r="O121">
        <f t="shared" si="57"/>
        <v>0.22238010116071641</v>
      </c>
      <c r="P121">
        <f t="shared" si="58"/>
        <v>2.7697983312533094</v>
      </c>
      <c r="Q121">
        <f t="shared" si="59"/>
        <v>0.21291588948436496</v>
      </c>
      <c r="R121">
        <f t="shared" si="60"/>
        <v>0.13388918734286867</v>
      </c>
      <c r="S121">
        <f t="shared" si="61"/>
        <v>194.43361873759764</v>
      </c>
      <c r="T121">
        <f t="shared" si="62"/>
        <v>34.190677457314848</v>
      </c>
      <c r="U121">
        <f t="shared" si="63"/>
        <v>32.975637499999998</v>
      </c>
      <c r="V121">
        <f t="shared" si="64"/>
        <v>5.0451953578169704</v>
      </c>
      <c r="W121">
        <f t="shared" si="65"/>
        <v>68.38699389472913</v>
      </c>
      <c r="X121">
        <f t="shared" si="66"/>
        <v>3.6215937935378184</v>
      </c>
      <c r="Y121">
        <f t="shared" si="67"/>
        <v>5.295734740311417</v>
      </c>
      <c r="Z121">
        <f t="shared" si="68"/>
        <v>1.423601564279152</v>
      </c>
      <c r="AA121">
        <f t="shared" si="69"/>
        <v>-137.82633431013417</v>
      </c>
      <c r="AB121">
        <f t="shared" si="70"/>
        <v>129.18510867482127</v>
      </c>
      <c r="AC121">
        <f t="shared" si="71"/>
        <v>10.724511756853126</v>
      </c>
      <c r="AD121">
        <f t="shared" si="72"/>
        <v>196.51690485913787</v>
      </c>
      <c r="AE121">
        <f t="shared" si="73"/>
        <v>26.888882742186816</v>
      </c>
      <c r="AF121">
        <f t="shared" si="74"/>
        <v>3.1330948726099033</v>
      </c>
      <c r="AG121">
        <f t="shared" si="75"/>
        <v>17.699272987613572</v>
      </c>
      <c r="AH121">
        <v>720.7352049045237</v>
      </c>
      <c r="AI121">
        <v>697.04694545454561</v>
      </c>
      <c r="AJ121">
        <v>1.699910477292677</v>
      </c>
      <c r="AK121">
        <v>65.621803526807724</v>
      </c>
      <c r="AL121">
        <f t="shared" si="76"/>
        <v>3.1253137031776457</v>
      </c>
      <c r="AM121">
        <v>32.957493871940578</v>
      </c>
      <c r="AN121">
        <v>35.738258041958069</v>
      </c>
      <c r="AO121">
        <v>-7.3198287469850563E-5</v>
      </c>
      <c r="AP121">
        <v>87.951736240355686</v>
      </c>
      <c r="AQ121">
        <v>33</v>
      </c>
      <c r="AR121">
        <v>5</v>
      </c>
      <c r="AS121">
        <f t="shared" si="77"/>
        <v>1</v>
      </c>
      <c r="AT121">
        <f t="shared" si="78"/>
        <v>0</v>
      </c>
      <c r="AU121">
        <f t="shared" si="79"/>
        <v>47267.057318279236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1009.5475122992733</v>
      </c>
      <c r="BI121">
        <f t="shared" si="83"/>
        <v>17.699272987613572</v>
      </c>
      <c r="BJ121" t="e">
        <f t="shared" si="84"/>
        <v>#DIV/0!</v>
      </c>
      <c r="BK121">
        <f t="shared" si="85"/>
        <v>1.7531887080086971E-2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1200.05</v>
      </c>
      <c r="CQ121">
        <f t="shared" si="97"/>
        <v>1009.5475122992733</v>
      </c>
      <c r="CR121">
        <f t="shared" si="98"/>
        <v>0.84125454131017319</v>
      </c>
      <c r="CS121">
        <f t="shared" si="99"/>
        <v>0.16202126472863435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1657204418.1875</v>
      </c>
      <c r="CZ121">
        <v>669.15849999999989</v>
      </c>
      <c r="DA121">
        <v>695.90049999999997</v>
      </c>
      <c r="DB121">
        <v>35.744812500000002</v>
      </c>
      <c r="DC121">
        <v>32.957537500000001</v>
      </c>
      <c r="DD121">
        <v>670.33074999999997</v>
      </c>
      <c r="DE121">
        <v>35.297562499999998</v>
      </c>
      <c r="DF121">
        <v>650.33474999999999</v>
      </c>
      <c r="DG121">
        <v>101.218</v>
      </c>
      <c r="DH121">
        <v>0.1000246375</v>
      </c>
      <c r="DI121">
        <v>33.840762499999997</v>
      </c>
      <c r="DJ121">
        <v>999.9</v>
      </c>
      <c r="DK121">
        <v>32.975637499999998</v>
      </c>
      <c r="DL121">
        <v>0</v>
      </c>
      <c r="DM121">
        <v>0</v>
      </c>
      <c r="DN121">
        <v>9006.2524999999987</v>
      </c>
      <c r="DO121">
        <v>0</v>
      </c>
      <c r="DP121">
        <v>1124.5260000000001</v>
      </c>
      <c r="DQ121">
        <v>-26.741975</v>
      </c>
      <c r="DR121">
        <v>693.96412499999997</v>
      </c>
      <c r="DS121">
        <v>719.61725000000001</v>
      </c>
      <c r="DT121">
        <v>2.7872699999999999</v>
      </c>
      <c r="DU121">
        <v>695.90049999999997</v>
      </c>
      <c r="DV121">
        <v>32.957537500000001</v>
      </c>
      <c r="DW121">
        <v>3.6180162500000002</v>
      </c>
      <c r="DX121">
        <v>3.3358949999999998</v>
      </c>
      <c r="DY121">
        <v>27.183949999999999</v>
      </c>
      <c r="DZ121">
        <v>25.806887499999998</v>
      </c>
      <c r="EA121">
        <v>1200.05</v>
      </c>
      <c r="EB121">
        <v>0.95800537499999994</v>
      </c>
      <c r="EC121">
        <v>4.199485E-2</v>
      </c>
      <c r="ED121">
        <v>0</v>
      </c>
      <c r="EE121">
        <v>777.90262499999994</v>
      </c>
      <c r="EF121">
        <v>5.0001600000000002</v>
      </c>
      <c r="EG121">
        <v>10296.6</v>
      </c>
      <c r="EH121">
        <v>9515.5924999999988</v>
      </c>
      <c r="EI121">
        <v>48.491874999999993</v>
      </c>
      <c r="EJ121">
        <v>51.125</v>
      </c>
      <c r="EK121">
        <v>49.726500000000001</v>
      </c>
      <c r="EL121">
        <v>49.874499999999998</v>
      </c>
      <c r="EM121">
        <v>50.218499999999999</v>
      </c>
      <c r="EN121">
        <v>1144.86625</v>
      </c>
      <c r="EO121">
        <v>50.183750000000003</v>
      </c>
      <c r="EP121">
        <v>0</v>
      </c>
      <c r="EQ121">
        <v>609001.5</v>
      </c>
      <c r="ER121">
        <v>0</v>
      </c>
      <c r="ES121">
        <v>777.74138461538473</v>
      </c>
      <c r="ET121">
        <v>1.8347350498935899</v>
      </c>
      <c r="EU121">
        <v>-3085.2478645755918</v>
      </c>
      <c r="EV121">
        <v>10597.81923076923</v>
      </c>
      <c r="EW121">
        <v>15</v>
      </c>
      <c r="EX121">
        <v>1657194677</v>
      </c>
      <c r="EY121" t="s">
        <v>416</v>
      </c>
      <c r="EZ121">
        <v>1657194677</v>
      </c>
      <c r="FA121">
        <v>1657194677</v>
      </c>
      <c r="FB121">
        <v>4</v>
      </c>
      <c r="FC121">
        <v>-0.154</v>
      </c>
      <c r="FD121">
        <v>6.0000000000000001E-3</v>
      </c>
      <c r="FE121">
        <v>-1.1719999999999999</v>
      </c>
      <c r="FF121">
        <v>0.44700000000000001</v>
      </c>
      <c r="FG121">
        <v>415</v>
      </c>
      <c r="FH121">
        <v>30</v>
      </c>
      <c r="FI121">
        <v>0.27</v>
      </c>
      <c r="FJ121">
        <v>0.12</v>
      </c>
      <c r="FK121">
        <v>-26.332609999999999</v>
      </c>
      <c r="FL121">
        <v>-3.0092082551594519</v>
      </c>
      <c r="FM121">
        <v>0.30222450413558472</v>
      </c>
      <c r="FN121">
        <v>0</v>
      </c>
      <c r="FO121">
        <v>777.6252352941176</v>
      </c>
      <c r="FP121">
        <v>1.6520091674000581</v>
      </c>
      <c r="FQ121">
        <v>0.24899114782558859</v>
      </c>
      <c r="FR121">
        <v>0</v>
      </c>
      <c r="FS121">
        <v>2.79821725</v>
      </c>
      <c r="FT121">
        <v>-8.9634709193250728E-2</v>
      </c>
      <c r="FU121">
        <v>9.4122924910725013E-3</v>
      </c>
      <c r="FV121">
        <v>1</v>
      </c>
      <c r="FW121">
        <v>1</v>
      </c>
      <c r="FX121">
        <v>3</v>
      </c>
      <c r="FY121" t="s">
        <v>417</v>
      </c>
      <c r="FZ121">
        <v>3.36863</v>
      </c>
      <c r="GA121">
        <v>2.8938700000000002</v>
      </c>
      <c r="GB121">
        <v>0.138682</v>
      </c>
      <c r="GC121">
        <v>0.14436599999999999</v>
      </c>
      <c r="GD121">
        <v>0.145207</v>
      </c>
      <c r="GE121">
        <v>0.14011299999999999</v>
      </c>
      <c r="GF121">
        <v>29659.4</v>
      </c>
      <c r="GG121">
        <v>25653.5</v>
      </c>
      <c r="GH121">
        <v>30785.200000000001</v>
      </c>
      <c r="GI121">
        <v>27953.1</v>
      </c>
      <c r="GJ121">
        <v>34691.699999999997</v>
      </c>
      <c r="GK121">
        <v>33939.9</v>
      </c>
      <c r="GL121">
        <v>40151</v>
      </c>
      <c r="GM121">
        <v>38991.4</v>
      </c>
      <c r="GN121">
        <v>2.2693500000000002</v>
      </c>
      <c r="GO121">
        <v>1.5263800000000001</v>
      </c>
      <c r="GP121">
        <v>0</v>
      </c>
      <c r="GQ121">
        <v>1.55643E-2</v>
      </c>
      <c r="GR121">
        <v>999.9</v>
      </c>
      <c r="GS121">
        <v>32.719900000000003</v>
      </c>
      <c r="GT121">
        <v>51.4</v>
      </c>
      <c r="GU121">
        <v>43.2</v>
      </c>
      <c r="GV121">
        <v>44.5762</v>
      </c>
      <c r="GW121">
        <v>50.723799999999997</v>
      </c>
      <c r="GX121">
        <v>42.960700000000003</v>
      </c>
      <c r="GY121">
        <v>1</v>
      </c>
      <c r="GZ121">
        <v>0.72884400000000005</v>
      </c>
      <c r="HA121">
        <v>1.9334499999999999</v>
      </c>
      <c r="HB121">
        <v>20.194400000000002</v>
      </c>
      <c r="HC121">
        <v>5.2147399999999999</v>
      </c>
      <c r="HD121">
        <v>11.974</v>
      </c>
      <c r="HE121">
        <v>4.9894999999999996</v>
      </c>
      <c r="HF121">
        <v>3.2925800000000001</v>
      </c>
      <c r="HG121">
        <v>7046.1</v>
      </c>
      <c r="HH121">
        <v>9999</v>
      </c>
      <c r="HI121">
        <v>9999</v>
      </c>
      <c r="HJ121">
        <v>658.9</v>
      </c>
      <c r="HK121">
        <v>4.9713399999999996</v>
      </c>
      <c r="HL121">
        <v>1.87486</v>
      </c>
      <c r="HM121">
        <v>1.8711899999999999</v>
      </c>
      <c r="HN121">
        <v>1.8709499999999999</v>
      </c>
      <c r="HO121">
        <v>1.8754</v>
      </c>
      <c r="HP121">
        <v>1.8721300000000001</v>
      </c>
      <c r="HQ121">
        <v>1.86757</v>
      </c>
      <c r="HR121">
        <v>1.87852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-1.1719999999999999</v>
      </c>
      <c r="IG121">
        <v>0.44719999999999999</v>
      </c>
      <c r="IH121">
        <v>-1.172199999999918</v>
      </c>
      <c r="II121">
        <v>0</v>
      </c>
      <c r="IJ121">
        <v>0</v>
      </c>
      <c r="IK121">
        <v>0</v>
      </c>
      <c r="IL121">
        <v>0.44723499999999922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162.4</v>
      </c>
      <c r="IU121">
        <v>162.4</v>
      </c>
      <c r="IV121">
        <v>1.6125499999999999</v>
      </c>
      <c r="IW121">
        <v>2.5878899999999998</v>
      </c>
      <c r="IX121">
        <v>1.49902</v>
      </c>
      <c r="IY121">
        <v>2.2766099999999998</v>
      </c>
      <c r="IZ121">
        <v>1.69678</v>
      </c>
      <c r="JA121">
        <v>2.2814899999999998</v>
      </c>
      <c r="JB121">
        <v>46.8855</v>
      </c>
      <c r="JC121">
        <v>14.1058</v>
      </c>
      <c r="JD121">
        <v>18</v>
      </c>
      <c r="JE121">
        <v>672.57600000000002</v>
      </c>
      <c r="JF121">
        <v>269.678</v>
      </c>
      <c r="JG121">
        <v>29.996500000000001</v>
      </c>
      <c r="JH121">
        <v>36.676000000000002</v>
      </c>
      <c r="JI121">
        <v>30.0001</v>
      </c>
      <c r="JJ121">
        <v>36.377099999999999</v>
      </c>
      <c r="JK121">
        <v>36.372599999999998</v>
      </c>
      <c r="JL121">
        <v>32.3262</v>
      </c>
      <c r="JM121">
        <v>29.558599999999998</v>
      </c>
      <c r="JN121">
        <v>43.580199999999998</v>
      </c>
      <c r="JO121">
        <v>30</v>
      </c>
      <c r="JP121">
        <v>709.255</v>
      </c>
      <c r="JQ121">
        <v>32.910299999999999</v>
      </c>
      <c r="JR121">
        <v>98.136499999999998</v>
      </c>
      <c r="JS121">
        <v>98.168000000000006</v>
      </c>
    </row>
    <row r="122" spans="1:279" x14ac:dyDescent="0.2">
      <c r="A122">
        <v>107</v>
      </c>
      <c r="B122">
        <v>1657204424.5</v>
      </c>
      <c r="C122">
        <v>423</v>
      </c>
      <c r="D122" t="s">
        <v>632</v>
      </c>
      <c r="E122" t="s">
        <v>633</v>
      </c>
      <c r="F122">
        <v>4</v>
      </c>
      <c r="G122">
        <v>1657204422.5</v>
      </c>
      <c r="H122">
        <f t="shared" si="50"/>
        <v>3.1190046064594481E-3</v>
      </c>
      <c r="I122">
        <f t="shared" si="51"/>
        <v>3.1190046064594479</v>
      </c>
      <c r="J122">
        <f t="shared" si="52"/>
        <v>17.751121201094954</v>
      </c>
      <c r="K122">
        <f t="shared" si="53"/>
        <v>676.21885714285713</v>
      </c>
      <c r="L122">
        <f t="shared" si="54"/>
        <v>529.4373195293299</v>
      </c>
      <c r="M122">
        <f t="shared" si="55"/>
        <v>53.641756939245418</v>
      </c>
      <c r="N122">
        <f t="shared" si="56"/>
        <v>68.513431589670873</v>
      </c>
      <c r="O122">
        <f t="shared" si="57"/>
        <v>0.22212620558120752</v>
      </c>
      <c r="P122">
        <f t="shared" si="58"/>
        <v>2.771737452496478</v>
      </c>
      <c r="Q122">
        <f t="shared" si="59"/>
        <v>0.21268940390308042</v>
      </c>
      <c r="R122">
        <f t="shared" si="60"/>
        <v>0.13374532727138558</v>
      </c>
      <c r="S122">
        <f t="shared" si="61"/>
        <v>194.42276832687958</v>
      </c>
      <c r="T122">
        <f t="shared" si="62"/>
        <v>34.181886270702449</v>
      </c>
      <c r="U122">
        <f t="shared" si="63"/>
        <v>32.967300000000002</v>
      </c>
      <c r="V122">
        <f t="shared" si="64"/>
        <v>5.0428319036325426</v>
      </c>
      <c r="W122">
        <f t="shared" si="65"/>
        <v>68.406512432534655</v>
      </c>
      <c r="X122">
        <f t="shared" si="66"/>
        <v>3.6205604705537726</v>
      </c>
      <c r="Y122">
        <f t="shared" si="67"/>
        <v>5.2927131376921457</v>
      </c>
      <c r="Z122">
        <f t="shared" si="68"/>
        <v>1.42227143307877</v>
      </c>
      <c r="AA122">
        <f t="shared" si="69"/>
        <v>-137.54810314486167</v>
      </c>
      <c r="AB122">
        <f t="shared" si="70"/>
        <v>128.99430205303554</v>
      </c>
      <c r="AC122">
        <f t="shared" si="71"/>
        <v>10.700207582560724</v>
      </c>
      <c r="AD122">
        <f t="shared" si="72"/>
        <v>196.56917481761417</v>
      </c>
      <c r="AE122">
        <f t="shared" si="73"/>
        <v>26.897140962804322</v>
      </c>
      <c r="AF122">
        <f t="shared" si="74"/>
        <v>3.123490235326821</v>
      </c>
      <c r="AG122">
        <f t="shared" si="75"/>
        <v>17.751121201094954</v>
      </c>
      <c r="AH122">
        <v>727.48435587003519</v>
      </c>
      <c r="AI122">
        <v>703.80589696969662</v>
      </c>
      <c r="AJ122">
        <v>1.685020972652695</v>
      </c>
      <c r="AK122">
        <v>65.621803526807724</v>
      </c>
      <c r="AL122">
        <f t="shared" si="76"/>
        <v>3.1190046064594479</v>
      </c>
      <c r="AM122">
        <v>32.957495915446913</v>
      </c>
      <c r="AN122">
        <v>35.732743356643368</v>
      </c>
      <c r="AO122">
        <v>-8.6066969645606144E-5</v>
      </c>
      <c r="AP122">
        <v>87.951736240355686</v>
      </c>
      <c r="AQ122">
        <v>33</v>
      </c>
      <c r="AR122">
        <v>5</v>
      </c>
      <c r="AS122">
        <f t="shared" si="77"/>
        <v>1</v>
      </c>
      <c r="AT122">
        <f t="shared" si="78"/>
        <v>0</v>
      </c>
      <c r="AU122">
        <f t="shared" si="79"/>
        <v>47321.878145241382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1009.491042656414</v>
      </c>
      <c r="BI122">
        <f t="shared" si="83"/>
        <v>17.751121201094954</v>
      </c>
      <c r="BJ122" t="e">
        <f t="shared" si="84"/>
        <v>#DIV/0!</v>
      </c>
      <c r="BK122">
        <f t="shared" si="85"/>
        <v>1.7584228537961034E-2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1199.982857142857</v>
      </c>
      <c r="CQ122">
        <f t="shared" si="97"/>
        <v>1009.491042656414</v>
      </c>
      <c r="CR122">
        <f t="shared" si="98"/>
        <v>0.84125455346920419</v>
      </c>
      <c r="CS122">
        <f t="shared" si="99"/>
        <v>0.16202128819556436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1657204422.5</v>
      </c>
      <c r="CZ122">
        <v>676.21885714285713</v>
      </c>
      <c r="DA122">
        <v>702.98299999999995</v>
      </c>
      <c r="DB122">
        <v>35.734471428571432</v>
      </c>
      <c r="DC122">
        <v>32.955699999999993</v>
      </c>
      <c r="DD122">
        <v>677.39100000000019</v>
      </c>
      <c r="DE122">
        <v>35.287242857142857</v>
      </c>
      <c r="DF122">
        <v>650.3321428571428</v>
      </c>
      <c r="DG122">
        <v>101.2184285714286</v>
      </c>
      <c r="DH122">
        <v>9.9999428571428586E-2</v>
      </c>
      <c r="DI122">
        <v>33.830542857142852</v>
      </c>
      <c r="DJ122">
        <v>999.89999999999986</v>
      </c>
      <c r="DK122">
        <v>32.967300000000002</v>
      </c>
      <c r="DL122">
        <v>0</v>
      </c>
      <c r="DM122">
        <v>0</v>
      </c>
      <c r="DN122">
        <v>9016.5185714285708</v>
      </c>
      <c r="DO122">
        <v>0</v>
      </c>
      <c r="DP122">
        <v>862.41357142857146</v>
      </c>
      <c r="DQ122">
        <v>-26.763957142857151</v>
      </c>
      <c r="DR122">
        <v>701.27871428571439</v>
      </c>
      <c r="DS122">
        <v>726.93957142857141</v>
      </c>
      <c r="DT122">
        <v>2.7787871428571429</v>
      </c>
      <c r="DU122">
        <v>702.98299999999995</v>
      </c>
      <c r="DV122">
        <v>32.955699999999993</v>
      </c>
      <c r="DW122">
        <v>3.6169914285714291</v>
      </c>
      <c r="DX122">
        <v>3.3357271428571429</v>
      </c>
      <c r="DY122">
        <v>27.17914285714286</v>
      </c>
      <c r="DZ122">
        <v>25.806057142857139</v>
      </c>
      <c r="EA122">
        <v>1199.982857142857</v>
      </c>
      <c r="EB122">
        <v>0.95800557142857135</v>
      </c>
      <c r="EC122">
        <v>4.1994657142857141E-2</v>
      </c>
      <c r="ED122">
        <v>0</v>
      </c>
      <c r="EE122">
        <v>778.09142857142865</v>
      </c>
      <c r="EF122">
        <v>5.0001600000000002</v>
      </c>
      <c r="EG122">
        <v>10246.185714285721</v>
      </c>
      <c r="EH122">
        <v>9515.0528571428567</v>
      </c>
      <c r="EI122">
        <v>48.473000000000013</v>
      </c>
      <c r="EJ122">
        <v>51.142714285714291</v>
      </c>
      <c r="EK122">
        <v>49.696142857142867</v>
      </c>
      <c r="EL122">
        <v>49.848000000000013</v>
      </c>
      <c r="EM122">
        <v>50.223000000000013</v>
      </c>
      <c r="EN122">
        <v>1144.8014285714289</v>
      </c>
      <c r="EO122">
        <v>50.181428571428569</v>
      </c>
      <c r="EP122">
        <v>0</v>
      </c>
      <c r="EQ122">
        <v>609005.09999990463</v>
      </c>
      <c r="ER122">
        <v>0</v>
      </c>
      <c r="ES122">
        <v>777.84284615384615</v>
      </c>
      <c r="ET122">
        <v>2.5740854789964809</v>
      </c>
      <c r="EU122">
        <v>-2642.2119674841429</v>
      </c>
      <c r="EV122">
        <v>10453.734615384619</v>
      </c>
      <c r="EW122">
        <v>15</v>
      </c>
      <c r="EX122">
        <v>1657194677</v>
      </c>
      <c r="EY122" t="s">
        <v>416</v>
      </c>
      <c r="EZ122">
        <v>1657194677</v>
      </c>
      <c r="FA122">
        <v>1657194677</v>
      </c>
      <c r="FB122">
        <v>4</v>
      </c>
      <c r="FC122">
        <v>-0.154</v>
      </c>
      <c r="FD122">
        <v>6.0000000000000001E-3</v>
      </c>
      <c r="FE122">
        <v>-1.1719999999999999</v>
      </c>
      <c r="FF122">
        <v>0.44700000000000001</v>
      </c>
      <c r="FG122">
        <v>415</v>
      </c>
      <c r="FH122">
        <v>30</v>
      </c>
      <c r="FI122">
        <v>0.27</v>
      </c>
      <c r="FJ122">
        <v>0.12</v>
      </c>
      <c r="FK122">
        <v>-26.49849</v>
      </c>
      <c r="FL122">
        <v>-2.5795249530956701</v>
      </c>
      <c r="FM122">
        <v>0.26637447306376782</v>
      </c>
      <c r="FN122">
        <v>0</v>
      </c>
      <c r="FO122">
        <v>777.73158823529411</v>
      </c>
      <c r="FP122">
        <v>2.0624598974786079</v>
      </c>
      <c r="FQ122">
        <v>0.27360911552228218</v>
      </c>
      <c r="FR122">
        <v>0</v>
      </c>
      <c r="FS122">
        <v>2.7914699999999999</v>
      </c>
      <c r="FT122">
        <v>-7.9541988742966876E-2</v>
      </c>
      <c r="FU122">
        <v>8.2726640207371853E-3</v>
      </c>
      <c r="FV122">
        <v>1</v>
      </c>
      <c r="FW122">
        <v>1</v>
      </c>
      <c r="FX122">
        <v>3</v>
      </c>
      <c r="FY122" t="s">
        <v>417</v>
      </c>
      <c r="FZ122">
        <v>3.3685900000000002</v>
      </c>
      <c r="GA122">
        <v>2.89385</v>
      </c>
      <c r="GB122">
        <v>0.13961299999999999</v>
      </c>
      <c r="GC122">
        <v>0.14529300000000001</v>
      </c>
      <c r="GD122">
        <v>0.14518700000000001</v>
      </c>
      <c r="GE122">
        <v>0.14008699999999999</v>
      </c>
      <c r="GF122">
        <v>29627.200000000001</v>
      </c>
      <c r="GG122">
        <v>25624.5</v>
      </c>
      <c r="GH122">
        <v>30785.200000000001</v>
      </c>
      <c r="GI122">
        <v>27952</v>
      </c>
      <c r="GJ122">
        <v>34692.5</v>
      </c>
      <c r="GK122">
        <v>33939.599999999999</v>
      </c>
      <c r="GL122">
        <v>40150.9</v>
      </c>
      <c r="GM122">
        <v>38989.800000000003</v>
      </c>
      <c r="GN122">
        <v>2.2694700000000001</v>
      </c>
      <c r="GO122">
        <v>1.5266</v>
      </c>
      <c r="GP122">
        <v>0</v>
      </c>
      <c r="GQ122">
        <v>1.6197599999999999E-2</v>
      </c>
      <c r="GR122">
        <v>999.9</v>
      </c>
      <c r="GS122">
        <v>32.701999999999998</v>
      </c>
      <c r="GT122">
        <v>51.4</v>
      </c>
      <c r="GU122">
        <v>43.2</v>
      </c>
      <c r="GV122">
        <v>44.583199999999998</v>
      </c>
      <c r="GW122">
        <v>50.783799999999999</v>
      </c>
      <c r="GX122">
        <v>42.6282</v>
      </c>
      <c r="GY122">
        <v>1</v>
      </c>
      <c r="GZ122">
        <v>0.72892299999999999</v>
      </c>
      <c r="HA122">
        <v>1.92265</v>
      </c>
      <c r="HB122">
        <v>20.194800000000001</v>
      </c>
      <c r="HC122">
        <v>5.2147399999999999</v>
      </c>
      <c r="HD122">
        <v>11.974</v>
      </c>
      <c r="HE122">
        <v>4.9896000000000003</v>
      </c>
      <c r="HF122">
        <v>3.2924799999999999</v>
      </c>
      <c r="HG122">
        <v>7046.1</v>
      </c>
      <c r="HH122">
        <v>9999</v>
      </c>
      <c r="HI122">
        <v>9999</v>
      </c>
      <c r="HJ122">
        <v>658.9</v>
      </c>
      <c r="HK122">
        <v>4.97133</v>
      </c>
      <c r="HL122">
        <v>1.8748499999999999</v>
      </c>
      <c r="HM122">
        <v>1.8711899999999999</v>
      </c>
      <c r="HN122">
        <v>1.87094</v>
      </c>
      <c r="HO122">
        <v>1.8754</v>
      </c>
      <c r="HP122">
        <v>1.8721300000000001</v>
      </c>
      <c r="HQ122">
        <v>1.8675900000000001</v>
      </c>
      <c r="HR122">
        <v>1.87852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-1.1719999999999999</v>
      </c>
      <c r="IG122">
        <v>0.44719999999999999</v>
      </c>
      <c r="IH122">
        <v>-1.172199999999918</v>
      </c>
      <c r="II122">
        <v>0</v>
      </c>
      <c r="IJ122">
        <v>0</v>
      </c>
      <c r="IK122">
        <v>0</v>
      </c>
      <c r="IL122">
        <v>0.44723499999999922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162.5</v>
      </c>
      <c r="IU122">
        <v>162.5</v>
      </c>
      <c r="IV122">
        <v>1.62476</v>
      </c>
      <c r="IW122">
        <v>2.5744600000000002</v>
      </c>
      <c r="IX122">
        <v>1.49902</v>
      </c>
      <c r="IY122">
        <v>2.2766099999999998</v>
      </c>
      <c r="IZ122">
        <v>1.69678</v>
      </c>
      <c r="JA122">
        <v>2.3571800000000001</v>
      </c>
      <c r="JB122">
        <v>46.8855</v>
      </c>
      <c r="JC122">
        <v>14.1145</v>
      </c>
      <c r="JD122">
        <v>18</v>
      </c>
      <c r="JE122">
        <v>672.69100000000003</v>
      </c>
      <c r="JF122">
        <v>269.78399999999999</v>
      </c>
      <c r="JG122">
        <v>29.9968</v>
      </c>
      <c r="JH122">
        <v>36.676000000000002</v>
      </c>
      <c r="JI122">
        <v>30.0002</v>
      </c>
      <c r="JJ122">
        <v>36.378500000000003</v>
      </c>
      <c r="JK122">
        <v>36.372599999999998</v>
      </c>
      <c r="JL122">
        <v>32.578299999999999</v>
      </c>
      <c r="JM122">
        <v>29.558599999999998</v>
      </c>
      <c r="JN122">
        <v>43.580199999999998</v>
      </c>
      <c r="JO122">
        <v>30</v>
      </c>
      <c r="JP122">
        <v>715.96100000000001</v>
      </c>
      <c r="JQ122">
        <v>32.906399999999998</v>
      </c>
      <c r="JR122">
        <v>98.136300000000006</v>
      </c>
      <c r="JS122">
        <v>98.164000000000001</v>
      </c>
    </row>
    <row r="123" spans="1:279" x14ac:dyDescent="0.2">
      <c r="A123">
        <v>108</v>
      </c>
      <c r="B123">
        <v>1657204428.5</v>
      </c>
      <c r="C123">
        <v>427</v>
      </c>
      <c r="D123" t="s">
        <v>634</v>
      </c>
      <c r="E123" t="s">
        <v>635</v>
      </c>
      <c r="F123">
        <v>4</v>
      </c>
      <c r="G123">
        <v>1657204426.1875</v>
      </c>
      <c r="H123">
        <f t="shared" si="50"/>
        <v>3.1158020352688685E-3</v>
      </c>
      <c r="I123">
        <f t="shared" si="51"/>
        <v>3.1158020352688687</v>
      </c>
      <c r="J123">
        <f t="shared" si="52"/>
        <v>17.920364531526591</v>
      </c>
      <c r="K123">
        <f t="shared" si="53"/>
        <v>682.22562500000004</v>
      </c>
      <c r="L123">
        <f t="shared" si="54"/>
        <v>534.02325647838654</v>
      </c>
      <c r="M123">
        <f t="shared" si="55"/>
        <v>54.107305368896021</v>
      </c>
      <c r="N123">
        <f t="shared" si="56"/>
        <v>69.123188502662032</v>
      </c>
      <c r="O123">
        <f t="shared" si="57"/>
        <v>0.2220710012333583</v>
      </c>
      <c r="P123">
        <f t="shared" si="58"/>
        <v>2.7661232645143663</v>
      </c>
      <c r="Q123">
        <f t="shared" si="59"/>
        <v>0.21262051452702141</v>
      </c>
      <c r="R123">
        <f t="shared" si="60"/>
        <v>0.1337033955620533</v>
      </c>
      <c r="S123">
        <f t="shared" si="61"/>
        <v>194.43394536260811</v>
      </c>
      <c r="T123">
        <f t="shared" si="62"/>
        <v>34.180395673058911</v>
      </c>
      <c r="U123">
        <f t="shared" si="63"/>
        <v>32.961224999999999</v>
      </c>
      <c r="V123">
        <f t="shared" si="64"/>
        <v>5.0411104133255558</v>
      </c>
      <c r="W123">
        <f t="shared" si="65"/>
        <v>68.403880802254477</v>
      </c>
      <c r="X123">
        <f t="shared" si="66"/>
        <v>3.6197958666275061</v>
      </c>
      <c r="Y123">
        <f t="shared" si="67"/>
        <v>5.2917989800780481</v>
      </c>
      <c r="Z123">
        <f t="shared" si="68"/>
        <v>1.4213145466980497</v>
      </c>
      <c r="AA123">
        <f t="shared" si="69"/>
        <v>-137.40686975535709</v>
      </c>
      <c r="AB123">
        <f t="shared" si="70"/>
        <v>129.17774124843092</v>
      </c>
      <c r="AC123">
        <f t="shared" si="71"/>
        <v>10.736690572295139</v>
      </c>
      <c r="AD123">
        <f t="shared" si="72"/>
        <v>196.94150742797709</v>
      </c>
      <c r="AE123">
        <f t="shared" si="73"/>
        <v>27.052413419324594</v>
      </c>
      <c r="AF123">
        <f t="shared" si="74"/>
        <v>3.1321513226598183</v>
      </c>
      <c r="AG123">
        <f t="shared" si="75"/>
        <v>17.920364531526591</v>
      </c>
      <c r="AH123">
        <v>734.42936502613236</v>
      </c>
      <c r="AI123">
        <v>710.56732121212144</v>
      </c>
      <c r="AJ123">
        <v>1.691162815169617</v>
      </c>
      <c r="AK123">
        <v>65.621803526807724</v>
      </c>
      <c r="AL123">
        <f t="shared" si="76"/>
        <v>3.1158020352688687</v>
      </c>
      <c r="AM123">
        <v>32.948792903445359</v>
      </c>
      <c r="AN123">
        <v>35.720835664335667</v>
      </c>
      <c r="AO123">
        <v>-6.4439261348960808E-5</v>
      </c>
      <c r="AP123">
        <v>87.951736240355686</v>
      </c>
      <c r="AQ123">
        <v>32</v>
      </c>
      <c r="AR123">
        <v>5</v>
      </c>
      <c r="AS123">
        <f t="shared" si="77"/>
        <v>1</v>
      </c>
      <c r="AT123">
        <f t="shared" si="78"/>
        <v>0</v>
      </c>
      <c r="AU123">
        <f t="shared" si="79"/>
        <v>47168.266067139717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1009.5495747992788</v>
      </c>
      <c r="BI123">
        <f t="shared" si="83"/>
        <v>17.920364531526591</v>
      </c>
      <c r="BJ123" t="e">
        <f t="shared" si="84"/>
        <v>#DIV/0!</v>
      </c>
      <c r="BK123">
        <f t="shared" si="85"/>
        <v>1.7750851447874229E-2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1200.0525</v>
      </c>
      <c r="CQ123">
        <f t="shared" si="97"/>
        <v>1009.5495747992788</v>
      </c>
      <c r="CR123">
        <f t="shared" si="98"/>
        <v>0.84125450744803154</v>
      </c>
      <c r="CS123">
        <f t="shared" si="99"/>
        <v>0.16202119937470078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1657204426.1875</v>
      </c>
      <c r="CZ123">
        <v>682.22562500000004</v>
      </c>
      <c r="DA123">
        <v>709.15312499999993</v>
      </c>
      <c r="DB123">
        <v>35.726325000000003</v>
      </c>
      <c r="DC123">
        <v>32.940100000000001</v>
      </c>
      <c r="DD123">
        <v>683.39774999999997</v>
      </c>
      <c r="DE123">
        <v>35.279074999999992</v>
      </c>
      <c r="DF123">
        <v>650.39637500000003</v>
      </c>
      <c r="DG123">
        <v>101.22</v>
      </c>
      <c r="DH123">
        <v>0.10012925</v>
      </c>
      <c r="DI123">
        <v>33.827449999999999</v>
      </c>
      <c r="DJ123">
        <v>999.9</v>
      </c>
      <c r="DK123">
        <v>32.961224999999999</v>
      </c>
      <c r="DL123">
        <v>0</v>
      </c>
      <c r="DM123">
        <v>0</v>
      </c>
      <c r="DN123">
        <v>8986.5649999999987</v>
      </c>
      <c r="DO123">
        <v>0</v>
      </c>
      <c r="DP123">
        <v>859.26949999999988</v>
      </c>
      <c r="DQ123">
        <v>-26.927712499999998</v>
      </c>
      <c r="DR123">
        <v>707.50187499999993</v>
      </c>
      <c r="DS123">
        <v>733.30849999999998</v>
      </c>
      <c r="DT123">
        <v>2.7862387499999999</v>
      </c>
      <c r="DU123">
        <v>709.15312499999993</v>
      </c>
      <c r="DV123">
        <v>32.940100000000001</v>
      </c>
      <c r="DW123">
        <v>3.6162200000000002</v>
      </c>
      <c r="DX123">
        <v>3.3342000000000001</v>
      </c>
      <c r="DY123">
        <v>27.1755125</v>
      </c>
      <c r="DZ123">
        <v>25.798300000000001</v>
      </c>
      <c r="EA123">
        <v>1200.0525</v>
      </c>
      <c r="EB123">
        <v>0.95800675000000002</v>
      </c>
      <c r="EC123">
        <v>4.1993500000000003E-2</v>
      </c>
      <c r="ED123">
        <v>0</v>
      </c>
      <c r="EE123">
        <v>778.07400000000007</v>
      </c>
      <c r="EF123">
        <v>5.0001600000000002</v>
      </c>
      <c r="EG123">
        <v>10265.1625</v>
      </c>
      <c r="EH123">
        <v>9515.6212500000001</v>
      </c>
      <c r="EI123">
        <v>48.492125000000001</v>
      </c>
      <c r="EJ123">
        <v>51.125</v>
      </c>
      <c r="EK123">
        <v>49.718625000000003</v>
      </c>
      <c r="EL123">
        <v>49.827749999999988</v>
      </c>
      <c r="EM123">
        <v>50.202749999999988</v>
      </c>
      <c r="EN123">
        <v>1144.8699999999999</v>
      </c>
      <c r="EO123">
        <v>50.182499999999997</v>
      </c>
      <c r="EP123">
        <v>0</v>
      </c>
      <c r="EQ123">
        <v>609009.29999995232</v>
      </c>
      <c r="ER123">
        <v>0</v>
      </c>
      <c r="ES123">
        <v>778.00860000000011</v>
      </c>
      <c r="ET123">
        <v>1.2613077008653399</v>
      </c>
      <c r="EU123">
        <v>-978.13846050368863</v>
      </c>
      <c r="EV123">
        <v>10312.376</v>
      </c>
      <c r="EW123">
        <v>15</v>
      </c>
      <c r="EX123">
        <v>1657194677</v>
      </c>
      <c r="EY123" t="s">
        <v>416</v>
      </c>
      <c r="EZ123">
        <v>1657194677</v>
      </c>
      <c r="FA123">
        <v>1657194677</v>
      </c>
      <c r="FB123">
        <v>4</v>
      </c>
      <c r="FC123">
        <v>-0.154</v>
      </c>
      <c r="FD123">
        <v>6.0000000000000001E-3</v>
      </c>
      <c r="FE123">
        <v>-1.1719999999999999</v>
      </c>
      <c r="FF123">
        <v>0.44700000000000001</v>
      </c>
      <c r="FG123">
        <v>415</v>
      </c>
      <c r="FH123">
        <v>30</v>
      </c>
      <c r="FI123">
        <v>0.27</v>
      </c>
      <c r="FJ123">
        <v>0.12</v>
      </c>
      <c r="FK123">
        <v>-26.66667</v>
      </c>
      <c r="FL123">
        <v>-1.693902439024356</v>
      </c>
      <c r="FM123">
        <v>0.1685960693491993</v>
      </c>
      <c r="FN123">
        <v>0</v>
      </c>
      <c r="FO123">
        <v>777.83961764705873</v>
      </c>
      <c r="FP123">
        <v>1.84328495631893</v>
      </c>
      <c r="FQ123">
        <v>0.28364445585211168</v>
      </c>
      <c r="FR123">
        <v>0</v>
      </c>
      <c r="FS123">
        <v>2.78775</v>
      </c>
      <c r="FT123">
        <v>-4.7223039399631309E-2</v>
      </c>
      <c r="FU123">
        <v>6.1304245366858284E-3</v>
      </c>
      <c r="FV123">
        <v>1</v>
      </c>
      <c r="FW123">
        <v>1</v>
      </c>
      <c r="FX123">
        <v>3</v>
      </c>
      <c r="FY123" t="s">
        <v>417</v>
      </c>
      <c r="FZ123">
        <v>3.3681800000000002</v>
      </c>
      <c r="GA123">
        <v>2.8935599999999999</v>
      </c>
      <c r="GB123">
        <v>0.140545</v>
      </c>
      <c r="GC123">
        <v>0.14624200000000001</v>
      </c>
      <c r="GD123">
        <v>0.14516200000000001</v>
      </c>
      <c r="GE123">
        <v>0.140045</v>
      </c>
      <c r="GF123">
        <v>29595.9</v>
      </c>
      <c r="GG123">
        <v>25596.2</v>
      </c>
      <c r="GH123">
        <v>30786.1</v>
      </c>
      <c r="GI123">
        <v>27952.2</v>
      </c>
      <c r="GJ123">
        <v>34694.400000000001</v>
      </c>
      <c r="GK123">
        <v>33941.300000000003</v>
      </c>
      <c r="GL123">
        <v>40151.9</v>
      </c>
      <c r="GM123">
        <v>38989.9</v>
      </c>
      <c r="GN123">
        <v>2.2697699999999998</v>
      </c>
      <c r="GO123">
        <v>1.52657</v>
      </c>
      <c r="GP123">
        <v>0</v>
      </c>
      <c r="GQ123">
        <v>1.70469E-2</v>
      </c>
      <c r="GR123">
        <v>999.9</v>
      </c>
      <c r="GS123">
        <v>32.686399999999999</v>
      </c>
      <c r="GT123">
        <v>51.3</v>
      </c>
      <c r="GU123">
        <v>43.2</v>
      </c>
      <c r="GV123">
        <v>44.4925</v>
      </c>
      <c r="GW123">
        <v>50.723799999999997</v>
      </c>
      <c r="GX123">
        <v>43.573700000000002</v>
      </c>
      <c r="GY123">
        <v>1</v>
      </c>
      <c r="GZ123">
        <v>0.72892999999999997</v>
      </c>
      <c r="HA123">
        <v>1.91404</v>
      </c>
      <c r="HB123">
        <v>20.194800000000001</v>
      </c>
      <c r="HC123">
        <v>5.2150400000000001</v>
      </c>
      <c r="HD123">
        <v>11.974</v>
      </c>
      <c r="HE123">
        <v>4.9901999999999997</v>
      </c>
      <c r="HF123">
        <v>3.2925800000000001</v>
      </c>
      <c r="HG123">
        <v>7046.3</v>
      </c>
      <c r="HH123">
        <v>9999</v>
      </c>
      <c r="HI123">
        <v>9999</v>
      </c>
      <c r="HJ123">
        <v>658.9</v>
      </c>
      <c r="HK123">
        <v>4.97133</v>
      </c>
      <c r="HL123">
        <v>1.8748499999999999</v>
      </c>
      <c r="HM123">
        <v>1.8711800000000001</v>
      </c>
      <c r="HN123">
        <v>1.8709499999999999</v>
      </c>
      <c r="HO123">
        <v>1.8754</v>
      </c>
      <c r="HP123">
        <v>1.8721300000000001</v>
      </c>
      <c r="HQ123">
        <v>1.8675600000000001</v>
      </c>
      <c r="HR123">
        <v>1.8785099999999999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-1.1719999999999999</v>
      </c>
      <c r="IG123">
        <v>0.44719999999999999</v>
      </c>
      <c r="IH123">
        <v>-1.172199999999918</v>
      </c>
      <c r="II123">
        <v>0</v>
      </c>
      <c r="IJ123">
        <v>0</v>
      </c>
      <c r="IK123">
        <v>0</v>
      </c>
      <c r="IL123">
        <v>0.44723499999999922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162.5</v>
      </c>
      <c r="IU123">
        <v>162.5</v>
      </c>
      <c r="IV123">
        <v>1.63696</v>
      </c>
      <c r="IW123">
        <v>2.5781200000000002</v>
      </c>
      <c r="IX123">
        <v>1.49902</v>
      </c>
      <c r="IY123">
        <v>2.2766099999999998</v>
      </c>
      <c r="IZ123">
        <v>1.69678</v>
      </c>
      <c r="JA123">
        <v>2.3913600000000002</v>
      </c>
      <c r="JB123">
        <v>46.8855</v>
      </c>
      <c r="JC123">
        <v>14.1058</v>
      </c>
      <c r="JD123">
        <v>18</v>
      </c>
      <c r="JE123">
        <v>672.952</v>
      </c>
      <c r="JF123">
        <v>269.774</v>
      </c>
      <c r="JG123">
        <v>29.997399999999999</v>
      </c>
      <c r="JH123">
        <v>36.678400000000003</v>
      </c>
      <c r="JI123">
        <v>30.0002</v>
      </c>
      <c r="JJ123">
        <v>36.380499999999998</v>
      </c>
      <c r="JK123">
        <v>36.372999999999998</v>
      </c>
      <c r="JL123">
        <v>32.831000000000003</v>
      </c>
      <c r="JM123">
        <v>29.558599999999998</v>
      </c>
      <c r="JN123">
        <v>43.580199999999998</v>
      </c>
      <c r="JO123">
        <v>30</v>
      </c>
      <c r="JP123">
        <v>722.63900000000001</v>
      </c>
      <c r="JQ123">
        <v>32.904299999999999</v>
      </c>
      <c r="JR123">
        <v>98.138999999999996</v>
      </c>
      <c r="JS123">
        <v>98.164400000000001</v>
      </c>
    </row>
    <row r="124" spans="1:279" x14ac:dyDescent="0.2">
      <c r="A124">
        <v>109</v>
      </c>
      <c r="B124">
        <v>1657204432.5</v>
      </c>
      <c r="C124">
        <v>431</v>
      </c>
      <c r="D124" t="s">
        <v>636</v>
      </c>
      <c r="E124" t="s">
        <v>637</v>
      </c>
      <c r="F124">
        <v>4</v>
      </c>
      <c r="G124">
        <v>1657204430.5</v>
      </c>
      <c r="H124">
        <f t="shared" si="50"/>
        <v>3.1285741700577464E-3</v>
      </c>
      <c r="I124">
        <f t="shared" si="51"/>
        <v>3.1285741700577465</v>
      </c>
      <c r="J124">
        <f t="shared" si="52"/>
        <v>17.950357449263173</v>
      </c>
      <c r="K124">
        <f t="shared" si="53"/>
        <v>689.30971428571434</v>
      </c>
      <c r="L124">
        <f t="shared" si="54"/>
        <v>540.93940765851676</v>
      </c>
      <c r="M124">
        <f t="shared" si="55"/>
        <v>54.808166333905461</v>
      </c>
      <c r="N124">
        <f t="shared" si="56"/>
        <v>69.841096694507868</v>
      </c>
      <c r="O124">
        <f t="shared" si="57"/>
        <v>0.22250067687774422</v>
      </c>
      <c r="P124">
        <f t="shared" si="58"/>
        <v>2.7669969686501616</v>
      </c>
      <c r="Q124">
        <f t="shared" si="59"/>
        <v>0.21301728197971723</v>
      </c>
      <c r="R124">
        <f t="shared" si="60"/>
        <v>0.13395416316033554</v>
      </c>
      <c r="S124">
        <f t="shared" si="61"/>
        <v>194.43661375545656</v>
      </c>
      <c r="T124">
        <f t="shared" si="62"/>
        <v>34.176431570932891</v>
      </c>
      <c r="U124">
        <f t="shared" si="63"/>
        <v>32.969457142857138</v>
      </c>
      <c r="V124">
        <f t="shared" si="64"/>
        <v>5.0434433024865006</v>
      </c>
      <c r="W124">
        <f t="shared" si="65"/>
        <v>68.389750166735666</v>
      </c>
      <c r="X124">
        <f t="shared" si="66"/>
        <v>3.6189686963850876</v>
      </c>
      <c r="Y124">
        <f t="shared" si="67"/>
        <v>5.2916828728895267</v>
      </c>
      <c r="Z124">
        <f t="shared" si="68"/>
        <v>1.4244746061014131</v>
      </c>
      <c r="AA124">
        <f t="shared" si="69"/>
        <v>-137.97012089954663</v>
      </c>
      <c r="AB124">
        <f t="shared" si="70"/>
        <v>127.93191447614956</v>
      </c>
      <c r="AC124">
        <f t="shared" si="71"/>
        <v>10.630192911176861</v>
      </c>
      <c r="AD124">
        <f t="shared" si="72"/>
        <v>195.02860024323635</v>
      </c>
      <c r="AE124">
        <f t="shared" si="73"/>
        <v>27.211147081613504</v>
      </c>
      <c r="AF124">
        <f t="shared" si="74"/>
        <v>3.1314556844525234</v>
      </c>
      <c r="AG124">
        <f t="shared" si="75"/>
        <v>17.950357449263173</v>
      </c>
      <c r="AH124">
        <v>741.38035109783721</v>
      </c>
      <c r="AI124">
        <v>717.40834545454493</v>
      </c>
      <c r="AJ124">
        <v>1.7108152975843911</v>
      </c>
      <c r="AK124">
        <v>65.621803526807724</v>
      </c>
      <c r="AL124">
        <f t="shared" si="76"/>
        <v>3.1285741700577465</v>
      </c>
      <c r="AM124">
        <v>32.932387397107021</v>
      </c>
      <c r="AN124">
        <v>35.716053146853149</v>
      </c>
      <c r="AO124">
        <v>-4.9653983301021431E-5</v>
      </c>
      <c r="AP124">
        <v>87.951736240355686</v>
      </c>
      <c r="AQ124">
        <v>32</v>
      </c>
      <c r="AR124">
        <v>5</v>
      </c>
      <c r="AS124">
        <f t="shared" si="77"/>
        <v>1</v>
      </c>
      <c r="AT124">
        <f t="shared" si="78"/>
        <v>0</v>
      </c>
      <c r="AU124">
        <f t="shared" si="79"/>
        <v>47192.300598069494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1009.5631283707023</v>
      </c>
      <c r="BI124">
        <f t="shared" si="83"/>
        <v>17.950357449263173</v>
      </c>
      <c r="BJ124" t="e">
        <f t="shared" si="84"/>
        <v>#DIV/0!</v>
      </c>
      <c r="BK124">
        <f t="shared" si="85"/>
        <v>1.7780321948002012E-2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1200.068571428571</v>
      </c>
      <c r="CQ124">
        <f t="shared" si="97"/>
        <v>1009.5631283707023</v>
      </c>
      <c r="CR124">
        <f t="shared" si="98"/>
        <v>0.84125453528785488</v>
      </c>
      <c r="CS124">
        <f t="shared" si="99"/>
        <v>0.1620212531055602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1657204430.5</v>
      </c>
      <c r="CZ124">
        <v>689.30971428571434</v>
      </c>
      <c r="DA124">
        <v>716.40685714285712</v>
      </c>
      <c r="DB124">
        <v>35.718085714285714</v>
      </c>
      <c r="DC124">
        <v>32.932128571428571</v>
      </c>
      <c r="DD124">
        <v>690.48199999999997</v>
      </c>
      <c r="DE124">
        <v>35.270857142857153</v>
      </c>
      <c r="DF124">
        <v>650.31999999999994</v>
      </c>
      <c r="DG124">
        <v>101.2204285714286</v>
      </c>
      <c r="DH124">
        <v>9.9914442857142863E-2</v>
      </c>
      <c r="DI124">
        <v>33.827057142857143</v>
      </c>
      <c r="DJ124">
        <v>999.89999999999986</v>
      </c>
      <c r="DK124">
        <v>32.969457142857138</v>
      </c>
      <c r="DL124">
        <v>0</v>
      </c>
      <c r="DM124">
        <v>0</v>
      </c>
      <c r="DN124">
        <v>8991.1628571428555</v>
      </c>
      <c r="DO124">
        <v>0</v>
      </c>
      <c r="DP124">
        <v>931.20528571428565</v>
      </c>
      <c r="DQ124">
        <v>-27.097114285714291</v>
      </c>
      <c r="DR124">
        <v>714.84257142857132</v>
      </c>
      <c r="DS124">
        <v>740.80314285714292</v>
      </c>
      <c r="DT124">
        <v>2.7859528571428571</v>
      </c>
      <c r="DU124">
        <v>716.40685714285712</v>
      </c>
      <c r="DV124">
        <v>32.932128571428571</v>
      </c>
      <c r="DW124">
        <v>3.6154057142857141</v>
      </c>
      <c r="DX124">
        <v>3.3334071428571428</v>
      </c>
      <c r="DY124">
        <v>27.171671428571429</v>
      </c>
      <c r="DZ124">
        <v>25.7943</v>
      </c>
      <c r="EA124">
        <v>1200.068571428571</v>
      </c>
      <c r="EB124">
        <v>0.95800557142857135</v>
      </c>
      <c r="EC124">
        <v>4.1994657142857141E-2</v>
      </c>
      <c r="ED124">
        <v>0</v>
      </c>
      <c r="EE124">
        <v>778.27271428571419</v>
      </c>
      <c r="EF124">
        <v>5.0001600000000002</v>
      </c>
      <c r="EG124">
        <v>10632.51428571428</v>
      </c>
      <c r="EH124">
        <v>9515.7357142857163</v>
      </c>
      <c r="EI124">
        <v>48.491</v>
      </c>
      <c r="EJ124">
        <v>51.116</v>
      </c>
      <c r="EK124">
        <v>49.705285714285708</v>
      </c>
      <c r="EL124">
        <v>49.839000000000013</v>
      </c>
      <c r="EM124">
        <v>50.205000000000013</v>
      </c>
      <c r="EN124">
        <v>1144.8842857142861</v>
      </c>
      <c r="EO124">
        <v>50.184285714285707</v>
      </c>
      <c r="EP124">
        <v>0</v>
      </c>
      <c r="EQ124">
        <v>609013.5</v>
      </c>
      <c r="ER124">
        <v>0</v>
      </c>
      <c r="ES124">
        <v>778.08788461538461</v>
      </c>
      <c r="ET124">
        <v>1.590256416640119</v>
      </c>
      <c r="EU124">
        <v>2726.3418826613351</v>
      </c>
      <c r="EV124">
        <v>10396.549999999999</v>
      </c>
      <c r="EW124">
        <v>15</v>
      </c>
      <c r="EX124">
        <v>1657194677</v>
      </c>
      <c r="EY124" t="s">
        <v>416</v>
      </c>
      <c r="EZ124">
        <v>1657194677</v>
      </c>
      <c r="FA124">
        <v>1657194677</v>
      </c>
      <c r="FB124">
        <v>4</v>
      </c>
      <c r="FC124">
        <v>-0.154</v>
      </c>
      <c r="FD124">
        <v>6.0000000000000001E-3</v>
      </c>
      <c r="FE124">
        <v>-1.1719999999999999</v>
      </c>
      <c r="FF124">
        <v>0.44700000000000001</v>
      </c>
      <c r="FG124">
        <v>415</v>
      </c>
      <c r="FH124">
        <v>30</v>
      </c>
      <c r="FI124">
        <v>0.27</v>
      </c>
      <c r="FJ124">
        <v>0.12</v>
      </c>
      <c r="FK124">
        <v>-26.786282500000009</v>
      </c>
      <c r="FL124">
        <v>-1.829397748592777</v>
      </c>
      <c r="FM124">
        <v>0.18120845025481019</v>
      </c>
      <c r="FN124">
        <v>0</v>
      </c>
      <c r="FO124">
        <v>777.98594117647053</v>
      </c>
      <c r="FP124">
        <v>1.9292284206850421</v>
      </c>
      <c r="FQ124">
        <v>0.28168713779407428</v>
      </c>
      <c r="FR124">
        <v>0</v>
      </c>
      <c r="FS124">
        <v>2.78617575</v>
      </c>
      <c r="FT124">
        <v>-1.507846153847249E-2</v>
      </c>
      <c r="FU124">
        <v>4.6494853949119877E-3</v>
      </c>
      <c r="FV124">
        <v>1</v>
      </c>
      <c r="FW124">
        <v>1</v>
      </c>
      <c r="FX124">
        <v>3</v>
      </c>
      <c r="FY124" t="s">
        <v>417</v>
      </c>
      <c r="FZ124">
        <v>3.3685700000000001</v>
      </c>
      <c r="GA124">
        <v>2.8936299999999999</v>
      </c>
      <c r="GB124">
        <v>0.14147499999999999</v>
      </c>
      <c r="GC124">
        <v>0.14719099999999999</v>
      </c>
      <c r="GD124">
        <v>0.14514299999999999</v>
      </c>
      <c r="GE124">
        <v>0.14003599999999999</v>
      </c>
      <c r="GF124">
        <v>29564</v>
      </c>
      <c r="GG124">
        <v>25568.1</v>
      </c>
      <c r="GH124">
        <v>30786.3</v>
      </c>
      <c r="GI124">
        <v>27952.7</v>
      </c>
      <c r="GJ124">
        <v>34695.599999999999</v>
      </c>
      <c r="GK124">
        <v>33942.6</v>
      </c>
      <c r="GL124">
        <v>40152.400000000001</v>
      </c>
      <c r="GM124">
        <v>38990.9</v>
      </c>
      <c r="GN124">
        <v>2.2700300000000002</v>
      </c>
      <c r="GO124">
        <v>1.5266</v>
      </c>
      <c r="GP124">
        <v>0</v>
      </c>
      <c r="GQ124">
        <v>1.8317300000000002E-2</v>
      </c>
      <c r="GR124">
        <v>999.9</v>
      </c>
      <c r="GS124">
        <v>32.673299999999998</v>
      </c>
      <c r="GT124">
        <v>51.3</v>
      </c>
      <c r="GU124">
        <v>43.2</v>
      </c>
      <c r="GV124">
        <v>44.494799999999998</v>
      </c>
      <c r="GW124">
        <v>50.753799999999998</v>
      </c>
      <c r="GX124">
        <v>43.020800000000001</v>
      </c>
      <c r="GY124">
        <v>1</v>
      </c>
      <c r="GZ124">
        <v>0.72901700000000003</v>
      </c>
      <c r="HA124">
        <v>1.9103699999999999</v>
      </c>
      <c r="HB124">
        <v>20.194700000000001</v>
      </c>
      <c r="HC124">
        <v>5.2150400000000001</v>
      </c>
      <c r="HD124">
        <v>11.974</v>
      </c>
      <c r="HE124">
        <v>4.9898499999999997</v>
      </c>
      <c r="HF124">
        <v>3.2924500000000001</v>
      </c>
      <c r="HG124">
        <v>7046.3</v>
      </c>
      <c r="HH124">
        <v>9999</v>
      </c>
      <c r="HI124">
        <v>9999</v>
      </c>
      <c r="HJ124">
        <v>658.9</v>
      </c>
      <c r="HK124">
        <v>4.9713200000000004</v>
      </c>
      <c r="HL124">
        <v>1.8748499999999999</v>
      </c>
      <c r="HM124">
        <v>1.8711899999999999</v>
      </c>
      <c r="HN124">
        <v>1.8709499999999999</v>
      </c>
      <c r="HO124">
        <v>1.87538</v>
      </c>
      <c r="HP124">
        <v>1.8721300000000001</v>
      </c>
      <c r="HQ124">
        <v>1.8675900000000001</v>
      </c>
      <c r="HR124">
        <v>1.8785099999999999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-1.173</v>
      </c>
      <c r="IG124">
        <v>0.44719999999999999</v>
      </c>
      <c r="IH124">
        <v>-1.172199999999918</v>
      </c>
      <c r="II124">
        <v>0</v>
      </c>
      <c r="IJ124">
        <v>0</v>
      </c>
      <c r="IK124">
        <v>0</v>
      </c>
      <c r="IL124">
        <v>0.44723499999999922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162.6</v>
      </c>
      <c r="IU124">
        <v>162.6</v>
      </c>
      <c r="IV124">
        <v>1.64917</v>
      </c>
      <c r="IW124">
        <v>2.5878899999999998</v>
      </c>
      <c r="IX124">
        <v>1.49902</v>
      </c>
      <c r="IY124">
        <v>2.2766099999999998</v>
      </c>
      <c r="IZ124">
        <v>1.69678</v>
      </c>
      <c r="JA124">
        <v>2.2644000000000002</v>
      </c>
      <c r="JB124">
        <v>46.8855</v>
      </c>
      <c r="JC124">
        <v>14.097</v>
      </c>
      <c r="JD124">
        <v>18</v>
      </c>
      <c r="JE124">
        <v>673.15200000000004</v>
      </c>
      <c r="JF124">
        <v>269.798</v>
      </c>
      <c r="JG124">
        <v>29.9983</v>
      </c>
      <c r="JH124">
        <v>36.679400000000001</v>
      </c>
      <c r="JI124">
        <v>30.0002</v>
      </c>
      <c r="JJ124">
        <v>36.380499999999998</v>
      </c>
      <c r="JK124">
        <v>36.375999999999998</v>
      </c>
      <c r="JL124">
        <v>33.078499999999998</v>
      </c>
      <c r="JM124">
        <v>29.558599999999998</v>
      </c>
      <c r="JN124">
        <v>43.204900000000002</v>
      </c>
      <c r="JO124">
        <v>30</v>
      </c>
      <c r="JP124">
        <v>729.32</v>
      </c>
      <c r="JQ124">
        <v>32.902299999999997</v>
      </c>
      <c r="JR124">
        <v>98.14</v>
      </c>
      <c r="JS124">
        <v>98.166700000000006</v>
      </c>
    </row>
    <row r="125" spans="1:279" x14ac:dyDescent="0.2">
      <c r="A125">
        <v>110</v>
      </c>
      <c r="B125">
        <v>1657204436.5</v>
      </c>
      <c r="C125">
        <v>435</v>
      </c>
      <c r="D125" t="s">
        <v>638</v>
      </c>
      <c r="E125" t="s">
        <v>639</v>
      </c>
      <c r="F125">
        <v>4</v>
      </c>
      <c r="G125">
        <v>1657204434.1875</v>
      </c>
      <c r="H125">
        <f t="shared" si="50"/>
        <v>3.1228149059489541E-3</v>
      </c>
      <c r="I125">
        <f t="shared" si="51"/>
        <v>3.1228149059489541</v>
      </c>
      <c r="J125">
        <f t="shared" si="52"/>
        <v>18.279044971002762</v>
      </c>
      <c r="K125">
        <f t="shared" si="53"/>
        <v>695.34424999999999</v>
      </c>
      <c r="L125">
        <f t="shared" si="54"/>
        <v>544.04299445644983</v>
      </c>
      <c r="M125">
        <f t="shared" si="55"/>
        <v>55.122563667601106</v>
      </c>
      <c r="N125">
        <f t="shared" si="56"/>
        <v>70.45244232915779</v>
      </c>
      <c r="O125">
        <f t="shared" si="57"/>
        <v>0.22189359530364391</v>
      </c>
      <c r="P125">
        <f t="shared" si="58"/>
        <v>2.767291834340023</v>
      </c>
      <c r="Q125">
        <f t="shared" si="59"/>
        <v>0.21246165954370208</v>
      </c>
      <c r="R125">
        <f t="shared" si="60"/>
        <v>0.13360254929147072</v>
      </c>
      <c r="S125">
        <f t="shared" si="61"/>
        <v>194.42819511253771</v>
      </c>
      <c r="T125">
        <f t="shared" si="62"/>
        <v>34.179396407829124</v>
      </c>
      <c r="U125">
        <f t="shared" si="63"/>
        <v>32.9712125</v>
      </c>
      <c r="V125">
        <f t="shared" si="64"/>
        <v>5.0439408708378455</v>
      </c>
      <c r="W125">
        <f t="shared" si="65"/>
        <v>68.372802064811211</v>
      </c>
      <c r="X125">
        <f t="shared" si="66"/>
        <v>3.6183710043743176</v>
      </c>
      <c r="Y125">
        <f t="shared" si="67"/>
        <v>5.292120397441705</v>
      </c>
      <c r="Z125">
        <f t="shared" si="68"/>
        <v>1.4255698664635279</v>
      </c>
      <c r="AA125">
        <f t="shared" si="69"/>
        <v>-137.71613735234888</v>
      </c>
      <c r="AB125">
        <f t="shared" si="70"/>
        <v>127.90452025575567</v>
      </c>
      <c r="AC125">
        <f t="shared" si="71"/>
        <v>10.626952532246328</v>
      </c>
      <c r="AD125">
        <f t="shared" si="72"/>
        <v>195.24353054819082</v>
      </c>
      <c r="AE125">
        <f t="shared" si="73"/>
        <v>27.377951984261824</v>
      </c>
      <c r="AF125">
        <f t="shared" si="74"/>
        <v>3.1342524319768224</v>
      </c>
      <c r="AG125">
        <f t="shared" si="75"/>
        <v>18.279044971002762</v>
      </c>
      <c r="AH125">
        <v>748.32476330204281</v>
      </c>
      <c r="AI125">
        <v>724.14790909090891</v>
      </c>
      <c r="AJ125">
        <v>1.6834754287917759</v>
      </c>
      <c r="AK125">
        <v>65.621803526807724</v>
      </c>
      <c r="AL125">
        <f t="shared" si="76"/>
        <v>3.1228149059489541</v>
      </c>
      <c r="AM125">
        <v>32.93084935501507</v>
      </c>
      <c r="AN125">
        <v>35.709495104895112</v>
      </c>
      <c r="AO125">
        <v>-4.6871871262910429E-5</v>
      </c>
      <c r="AP125">
        <v>87.951736240355686</v>
      </c>
      <c r="AQ125">
        <v>32</v>
      </c>
      <c r="AR125">
        <v>5</v>
      </c>
      <c r="AS125">
        <f t="shared" si="77"/>
        <v>1</v>
      </c>
      <c r="AT125">
        <f t="shared" si="78"/>
        <v>0</v>
      </c>
      <c r="AU125">
        <f t="shared" si="79"/>
        <v>47200.163396790456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1009.5172497992423</v>
      </c>
      <c r="BI125">
        <f t="shared" si="83"/>
        <v>18.279044971002762</v>
      </c>
      <c r="BJ125" t="e">
        <f t="shared" si="84"/>
        <v>#DIV/0!</v>
      </c>
      <c r="BK125">
        <f t="shared" si="85"/>
        <v>1.8106718805090082E-2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1200.0137500000001</v>
      </c>
      <c r="CQ125">
        <f t="shared" si="97"/>
        <v>1009.5172497992423</v>
      </c>
      <c r="CR125">
        <f t="shared" si="98"/>
        <v>0.84125473545552476</v>
      </c>
      <c r="CS125">
        <f t="shared" si="99"/>
        <v>0.16202163942916295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1657204434.1875</v>
      </c>
      <c r="CZ125">
        <v>695.34424999999999</v>
      </c>
      <c r="DA125">
        <v>722.6155</v>
      </c>
      <c r="DB125">
        <v>35.712224999999997</v>
      </c>
      <c r="DC125">
        <v>32.923662499999999</v>
      </c>
      <c r="DD125">
        <v>696.51625000000001</v>
      </c>
      <c r="DE125">
        <v>35.264974999999993</v>
      </c>
      <c r="DF125">
        <v>650.29662500000006</v>
      </c>
      <c r="DG125">
        <v>101.220375</v>
      </c>
      <c r="DH125">
        <v>9.9859300000000012E-2</v>
      </c>
      <c r="DI125">
        <v>33.828537500000003</v>
      </c>
      <c r="DJ125">
        <v>999.9</v>
      </c>
      <c r="DK125">
        <v>32.9712125</v>
      </c>
      <c r="DL125">
        <v>0</v>
      </c>
      <c r="DM125">
        <v>0</v>
      </c>
      <c r="DN125">
        <v>8992.7325000000001</v>
      </c>
      <c r="DO125">
        <v>0</v>
      </c>
      <c r="DP125">
        <v>1652.78</v>
      </c>
      <c r="DQ125">
        <v>-27.271362499999999</v>
      </c>
      <c r="DR125">
        <v>721.09624999999994</v>
      </c>
      <c r="DS125">
        <v>747.21662500000002</v>
      </c>
      <c r="DT125">
        <v>2.7885612499999999</v>
      </c>
      <c r="DU125">
        <v>722.6155</v>
      </c>
      <c r="DV125">
        <v>32.923662499999999</v>
      </c>
      <c r="DW125">
        <v>3.614805</v>
      </c>
      <c r="DX125">
        <v>3.3325450000000001</v>
      </c>
      <c r="DY125">
        <v>27.168824999999998</v>
      </c>
      <c r="DZ125">
        <v>25.789950000000001</v>
      </c>
      <c r="EA125">
        <v>1200.0137500000001</v>
      </c>
      <c r="EB125">
        <v>0.95800399999999997</v>
      </c>
      <c r="EC125">
        <v>4.1996199999999997E-2</v>
      </c>
      <c r="ED125">
        <v>0</v>
      </c>
      <c r="EE125">
        <v>778.31837500000006</v>
      </c>
      <c r="EF125">
        <v>5.0001600000000002</v>
      </c>
      <c r="EG125">
        <v>11412.7875</v>
      </c>
      <c r="EH125">
        <v>9515.3075000000008</v>
      </c>
      <c r="EI125">
        <v>48.484250000000003</v>
      </c>
      <c r="EJ125">
        <v>51.117125000000001</v>
      </c>
      <c r="EK125">
        <v>49.742125000000001</v>
      </c>
      <c r="EL125">
        <v>49.835875000000001</v>
      </c>
      <c r="EM125">
        <v>50.210749999999997</v>
      </c>
      <c r="EN125">
        <v>1144.82375</v>
      </c>
      <c r="EO125">
        <v>50.19</v>
      </c>
      <c r="EP125">
        <v>0</v>
      </c>
      <c r="EQ125">
        <v>609017.09999990463</v>
      </c>
      <c r="ER125">
        <v>0</v>
      </c>
      <c r="ES125">
        <v>778.19884615384592</v>
      </c>
      <c r="ET125">
        <v>1.3158290640656951</v>
      </c>
      <c r="EU125">
        <v>6115.0017127872125</v>
      </c>
      <c r="EV125">
        <v>10669.97692307692</v>
      </c>
      <c r="EW125">
        <v>15</v>
      </c>
      <c r="EX125">
        <v>1657194677</v>
      </c>
      <c r="EY125" t="s">
        <v>416</v>
      </c>
      <c r="EZ125">
        <v>1657194677</v>
      </c>
      <c r="FA125">
        <v>1657194677</v>
      </c>
      <c r="FB125">
        <v>4</v>
      </c>
      <c r="FC125">
        <v>-0.154</v>
      </c>
      <c r="FD125">
        <v>6.0000000000000001E-3</v>
      </c>
      <c r="FE125">
        <v>-1.1719999999999999</v>
      </c>
      <c r="FF125">
        <v>0.44700000000000001</v>
      </c>
      <c r="FG125">
        <v>415</v>
      </c>
      <c r="FH125">
        <v>30</v>
      </c>
      <c r="FI125">
        <v>0.27</v>
      </c>
      <c r="FJ125">
        <v>0.12</v>
      </c>
      <c r="FK125">
        <v>-26.927329999999991</v>
      </c>
      <c r="FL125">
        <v>-1.9653365853657969</v>
      </c>
      <c r="FM125">
        <v>0.19531739067476811</v>
      </c>
      <c r="FN125">
        <v>0</v>
      </c>
      <c r="FO125">
        <v>778.10052941176468</v>
      </c>
      <c r="FP125">
        <v>1.3823987802889059</v>
      </c>
      <c r="FQ125">
        <v>0.24081445570423041</v>
      </c>
      <c r="FR125">
        <v>0</v>
      </c>
      <c r="FS125">
        <v>2.7855972499999999</v>
      </c>
      <c r="FT125">
        <v>1.3257410881710101E-3</v>
      </c>
      <c r="FU125">
        <v>4.38972549682778E-3</v>
      </c>
      <c r="FV125">
        <v>1</v>
      </c>
      <c r="FW125">
        <v>1</v>
      </c>
      <c r="FX125">
        <v>3</v>
      </c>
      <c r="FY125" t="s">
        <v>417</v>
      </c>
      <c r="FZ125">
        <v>3.36856</v>
      </c>
      <c r="GA125">
        <v>2.89344</v>
      </c>
      <c r="GB125">
        <v>0.14238999999999999</v>
      </c>
      <c r="GC125">
        <v>0.14812400000000001</v>
      </c>
      <c r="GD125">
        <v>0.14512800000000001</v>
      </c>
      <c r="GE125">
        <v>0.13999600000000001</v>
      </c>
      <c r="GF125">
        <v>29531.8</v>
      </c>
      <c r="GG125">
        <v>25540.1</v>
      </c>
      <c r="GH125">
        <v>30785.7</v>
      </c>
      <c r="GI125">
        <v>27952.7</v>
      </c>
      <c r="GJ125">
        <v>34695.699999999997</v>
      </c>
      <c r="GK125">
        <v>33944.300000000003</v>
      </c>
      <c r="GL125">
        <v>40151.800000000003</v>
      </c>
      <c r="GM125">
        <v>38991</v>
      </c>
      <c r="GN125">
        <v>2.2697699999999998</v>
      </c>
      <c r="GO125">
        <v>1.5266500000000001</v>
      </c>
      <c r="GP125">
        <v>0</v>
      </c>
      <c r="GQ125">
        <v>1.9218800000000001E-2</v>
      </c>
      <c r="GR125">
        <v>999.9</v>
      </c>
      <c r="GS125">
        <v>32.663899999999998</v>
      </c>
      <c r="GT125">
        <v>51.3</v>
      </c>
      <c r="GU125">
        <v>43.2</v>
      </c>
      <c r="GV125">
        <v>44.497999999999998</v>
      </c>
      <c r="GW125">
        <v>50.6038</v>
      </c>
      <c r="GX125">
        <v>42.556100000000001</v>
      </c>
      <c r="GY125">
        <v>1</v>
      </c>
      <c r="GZ125">
        <v>0.72902400000000001</v>
      </c>
      <c r="HA125">
        <v>1.90934</v>
      </c>
      <c r="HB125">
        <v>20.194700000000001</v>
      </c>
      <c r="HC125">
        <v>5.2150400000000001</v>
      </c>
      <c r="HD125">
        <v>11.974</v>
      </c>
      <c r="HE125">
        <v>4.9897</v>
      </c>
      <c r="HF125">
        <v>3.2924799999999999</v>
      </c>
      <c r="HG125">
        <v>7046.3</v>
      </c>
      <c r="HH125">
        <v>9999</v>
      </c>
      <c r="HI125">
        <v>9999</v>
      </c>
      <c r="HJ125">
        <v>658.9</v>
      </c>
      <c r="HK125">
        <v>4.9713200000000004</v>
      </c>
      <c r="HL125">
        <v>1.8748499999999999</v>
      </c>
      <c r="HM125">
        <v>1.8711899999999999</v>
      </c>
      <c r="HN125">
        <v>1.87096</v>
      </c>
      <c r="HO125">
        <v>1.8753899999999999</v>
      </c>
      <c r="HP125">
        <v>1.8721300000000001</v>
      </c>
      <c r="HQ125">
        <v>1.86758</v>
      </c>
      <c r="HR125">
        <v>1.87852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-1.1719999999999999</v>
      </c>
      <c r="IG125">
        <v>0.44729999999999998</v>
      </c>
      <c r="IH125">
        <v>-1.172199999999918</v>
      </c>
      <c r="II125">
        <v>0</v>
      </c>
      <c r="IJ125">
        <v>0</v>
      </c>
      <c r="IK125">
        <v>0</v>
      </c>
      <c r="IL125">
        <v>0.44723499999999922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162.69999999999999</v>
      </c>
      <c r="IU125">
        <v>162.69999999999999</v>
      </c>
      <c r="IV125">
        <v>1.6613800000000001</v>
      </c>
      <c r="IW125">
        <v>2.5781200000000002</v>
      </c>
      <c r="IX125">
        <v>1.49902</v>
      </c>
      <c r="IY125">
        <v>2.2766099999999998</v>
      </c>
      <c r="IZ125">
        <v>1.69678</v>
      </c>
      <c r="JA125">
        <v>2.2924799999999999</v>
      </c>
      <c r="JB125">
        <v>46.8855</v>
      </c>
      <c r="JC125">
        <v>14.1058</v>
      </c>
      <c r="JD125">
        <v>18</v>
      </c>
      <c r="JE125">
        <v>672.97500000000002</v>
      </c>
      <c r="JF125">
        <v>269.822</v>
      </c>
      <c r="JG125">
        <v>29.999199999999998</v>
      </c>
      <c r="JH125">
        <v>36.679400000000001</v>
      </c>
      <c r="JI125">
        <v>30.0002</v>
      </c>
      <c r="JJ125">
        <v>36.3827</v>
      </c>
      <c r="JK125">
        <v>36.375999999999998</v>
      </c>
      <c r="JL125">
        <v>33.314399999999999</v>
      </c>
      <c r="JM125">
        <v>29.558599999999998</v>
      </c>
      <c r="JN125">
        <v>43.204900000000002</v>
      </c>
      <c r="JO125">
        <v>30</v>
      </c>
      <c r="JP125">
        <v>736.03300000000002</v>
      </c>
      <c r="JQ125">
        <v>32.8979</v>
      </c>
      <c r="JR125">
        <v>98.138400000000004</v>
      </c>
      <c r="JS125">
        <v>98.166899999999998</v>
      </c>
    </row>
    <row r="126" spans="1:279" x14ac:dyDescent="0.2">
      <c r="A126">
        <v>111</v>
      </c>
      <c r="B126">
        <v>1657204440.5</v>
      </c>
      <c r="C126">
        <v>439</v>
      </c>
      <c r="D126" t="s">
        <v>640</v>
      </c>
      <c r="E126" t="s">
        <v>641</v>
      </c>
      <c r="F126">
        <v>4</v>
      </c>
      <c r="G126">
        <v>1657204438.5</v>
      </c>
      <c r="H126">
        <f t="shared" si="50"/>
        <v>3.1371301393007104E-3</v>
      </c>
      <c r="I126">
        <f t="shared" si="51"/>
        <v>3.1371301393007105</v>
      </c>
      <c r="J126">
        <f t="shared" si="52"/>
        <v>18.153412551980949</v>
      </c>
      <c r="K126">
        <f t="shared" si="53"/>
        <v>702.39157142857141</v>
      </c>
      <c r="L126">
        <f t="shared" si="54"/>
        <v>552.14621515909835</v>
      </c>
      <c r="M126">
        <f t="shared" si="55"/>
        <v>55.943999575000042</v>
      </c>
      <c r="N126">
        <f t="shared" si="56"/>
        <v>71.167007387999675</v>
      </c>
      <c r="O126">
        <f t="shared" si="57"/>
        <v>0.22244665622520254</v>
      </c>
      <c r="P126">
        <f t="shared" si="58"/>
        <v>2.7668210519715895</v>
      </c>
      <c r="Q126">
        <f t="shared" si="59"/>
        <v>0.21296718517189778</v>
      </c>
      <c r="R126">
        <f t="shared" si="60"/>
        <v>0.13392251981811898</v>
      </c>
      <c r="S126">
        <f t="shared" si="61"/>
        <v>194.43192861254525</v>
      </c>
      <c r="T126">
        <f t="shared" si="62"/>
        <v>34.179601214665325</v>
      </c>
      <c r="U126">
        <f t="shared" si="63"/>
        <v>32.980628571428568</v>
      </c>
      <c r="V126">
        <f t="shared" si="64"/>
        <v>5.0466106517581304</v>
      </c>
      <c r="W126">
        <f t="shared" si="65"/>
        <v>68.34869961587799</v>
      </c>
      <c r="X126">
        <f t="shared" si="66"/>
        <v>3.6179104642576361</v>
      </c>
      <c r="Y126">
        <f t="shared" si="67"/>
        <v>5.2933127983274231</v>
      </c>
      <c r="Z126">
        <f t="shared" si="68"/>
        <v>1.4287001875004943</v>
      </c>
      <c r="AA126">
        <f t="shared" si="69"/>
        <v>-138.34743914316132</v>
      </c>
      <c r="AB126">
        <f t="shared" si="70"/>
        <v>127.07993407782776</v>
      </c>
      <c r="AC126">
        <f t="shared" si="71"/>
        <v>10.560933400903098</v>
      </c>
      <c r="AD126">
        <f t="shared" si="72"/>
        <v>193.72535694811478</v>
      </c>
      <c r="AE126">
        <f t="shared" si="73"/>
        <v>27.402471895624466</v>
      </c>
      <c r="AF126">
        <f t="shared" si="74"/>
        <v>3.138911399443336</v>
      </c>
      <c r="AG126">
        <f t="shared" si="75"/>
        <v>18.153412551980949</v>
      </c>
      <c r="AH126">
        <v>755.09742725364379</v>
      </c>
      <c r="AI126">
        <v>730.95829696969679</v>
      </c>
      <c r="AJ126">
        <v>1.704898284832401</v>
      </c>
      <c r="AK126">
        <v>65.621803526807724</v>
      </c>
      <c r="AL126">
        <f t="shared" si="76"/>
        <v>3.1371301393007105</v>
      </c>
      <c r="AM126">
        <v>32.916276597871267</v>
      </c>
      <c r="AN126">
        <v>35.707252447552477</v>
      </c>
      <c r="AO126">
        <v>-4.314496063628135E-5</v>
      </c>
      <c r="AP126">
        <v>87.951736240355686</v>
      </c>
      <c r="AQ126">
        <v>32</v>
      </c>
      <c r="AR126">
        <v>5</v>
      </c>
      <c r="AS126">
        <f t="shared" si="77"/>
        <v>1</v>
      </c>
      <c r="AT126">
        <f t="shared" si="78"/>
        <v>0</v>
      </c>
      <c r="AU126">
        <f t="shared" si="79"/>
        <v>47186.629717150397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1009.5368997992462</v>
      </c>
      <c r="BI126">
        <f t="shared" si="83"/>
        <v>18.153412551980949</v>
      </c>
      <c r="BJ126" t="e">
        <f t="shared" si="84"/>
        <v>#DIV/0!</v>
      </c>
      <c r="BK126">
        <f t="shared" si="85"/>
        <v>1.7981920775348468E-2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1200.037142857143</v>
      </c>
      <c r="CQ126">
        <f t="shared" si="97"/>
        <v>1009.5368997992462</v>
      </c>
      <c r="CR126">
        <f t="shared" si="98"/>
        <v>0.84125471099641236</v>
      </c>
      <c r="CS126">
        <f t="shared" si="99"/>
        <v>0.16202159222307602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1657204438.5</v>
      </c>
      <c r="CZ126">
        <v>702.39157142857141</v>
      </c>
      <c r="DA126">
        <v>729.70500000000004</v>
      </c>
      <c r="DB126">
        <v>35.707414285714279</v>
      </c>
      <c r="DC126">
        <v>32.915085714285723</v>
      </c>
      <c r="DD126">
        <v>703.56371428571424</v>
      </c>
      <c r="DE126">
        <v>35.260171428571432</v>
      </c>
      <c r="DF126">
        <v>650.38814285714284</v>
      </c>
      <c r="DG126">
        <v>101.221</v>
      </c>
      <c r="DH126">
        <v>9.9987157142857136E-2</v>
      </c>
      <c r="DI126">
        <v>33.832571428571427</v>
      </c>
      <c r="DJ126">
        <v>999.89999999999986</v>
      </c>
      <c r="DK126">
        <v>32.980628571428568</v>
      </c>
      <c r="DL126">
        <v>0</v>
      </c>
      <c r="DM126">
        <v>0</v>
      </c>
      <c r="DN126">
        <v>8990.1785714285706</v>
      </c>
      <c r="DO126">
        <v>0</v>
      </c>
      <c r="DP126">
        <v>2150.7628571428568</v>
      </c>
      <c r="DQ126">
        <v>-27.313357142857139</v>
      </c>
      <c r="DR126">
        <v>728.40085714285726</v>
      </c>
      <c r="DS126">
        <v>754.54071428571422</v>
      </c>
      <c r="DT126">
        <v>2.7923114285714279</v>
      </c>
      <c r="DU126">
        <v>729.70500000000004</v>
      </c>
      <c r="DV126">
        <v>32.915085714285723</v>
      </c>
      <c r="DW126">
        <v>3.6143385714285721</v>
      </c>
      <c r="DX126">
        <v>3.3317000000000001</v>
      </c>
      <c r="DY126">
        <v>27.166642857142861</v>
      </c>
      <c r="DZ126">
        <v>25.78567142857143</v>
      </c>
      <c r="EA126">
        <v>1200.037142857143</v>
      </c>
      <c r="EB126">
        <v>0.95800399999999997</v>
      </c>
      <c r="EC126">
        <v>4.199619999999999E-2</v>
      </c>
      <c r="ED126">
        <v>0</v>
      </c>
      <c r="EE126">
        <v>778.57528571428577</v>
      </c>
      <c r="EF126">
        <v>5.0001600000000002</v>
      </c>
      <c r="EG126">
        <v>11573.142857142861</v>
      </c>
      <c r="EH126">
        <v>9515.4771428571421</v>
      </c>
      <c r="EI126">
        <v>48.473000000000013</v>
      </c>
      <c r="EJ126">
        <v>51.125</v>
      </c>
      <c r="EK126">
        <v>49.732000000000014</v>
      </c>
      <c r="EL126">
        <v>49.857142857142847</v>
      </c>
      <c r="EM126">
        <v>50.205000000000013</v>
      </c>
      <c r="EN126">
        <v>1144.8471428571429</v>
      </c>
      <c r="EO126">
        <v>50.19</v>
      </c>
      <c r="EP126">
        <v>0</v>
      </c>
      <c r="EQ126">
        <v>609021.29999995232</v>
      </c>
      <c r="ER126">
        <v>0</v>
      </c>
      <c r="ES126">
        <v>778.32296000000019</v>
      </c>
      <c r="ET126">
        <v>2.7606153847006061</v>
      </c>
      <c r="EU126">
        <v>7042.7076772282526</v>
      </c>
      <c r="EV126">
        <v>11056.116</v>
      </c>
      <c r="EW126">
        <v>15</v>
      </c>
      <c r="EX126">
        <v>1657194677</v>
      </c>
      <c r="EY126" t="s">
        <v>416</v>
      </c>
      <c r="EZ126">
        <v>1657194677</v>
      </c>
      <c r="FA126">
        <v>1657194677</v>
      </c>
      <c r="FB126">
        <v>4</v>
      </c>
      <c r="FC126">
        <v>-0.154</v>
      </c>
      <c r="FD126">
        <v>6.0000000000000001E-3</v>
      </c>
      <c r="FE126">
        <v>-1.1719999999999999</v>
      </c>
      <c r="FF126">
        <v>0.44700000000000001</v>
      </c>
      <c r="FG126">
        <v>415</v>
      </c>
      <c r="FH126">
        <v>30</v>
      </c>
      <c r="FI126">
        <v>0.27</v>
      </c>
      <c r="FJ126">
        <v>0.12</v>
      </c>
      <c r="FK126">
        <v>-27.052745000000002</v>
      </c>
      <c r="FL126">
        <v>-2.197546716697846</v>
      </c>
      <c r="FM126">
        <v>0.2158321905439502</v>
      </c>
      <c r="FN126">
        <v>0</v>
      </c>
      <c r="FO126">
        <v>778.21744117647063</v>
      </c>
      <c r="FP126">
        <v>1.585530941500193</v>
      </c>
      <c r="FQ126">
        <v>0.25839632022244691</v>
      </c>
      <c r="FR126">
        <v>0</v>
      </c>
      <c r="FS126">
        <v>2.7860559999999999</v>
      </c>
      <c r="FT126">
        <v>4.22505816135091E-2</v>
      </c>
      <c r="FU126">
        <v>4.703072825291971E-3</v>
      </c>
      <c r="FV126">
        <v>1</v>
      </c>
      <c r="FW126">
        <v>1</v>
      </c>
      <c r="FX126">
        <v>3</v>
      </c>
      <c r="FY126" t="s">
        <v>417</v>
      </c>
      <c r="FZ126">
        <v>3.3682699999999999</v>
      </c>
      <c r="GA126">
        <v>2.89377</v>
      </c>
      <c r="GB126">
        <v>0.14330899999999999</v>
      </c>
      <c r="GC126">
        <v>0.14902000000000001</v>
      </c>
      <c r="GD126">
        <v>0.145123</v>
      </c>
      <c r="GE126">
        <v>0.14000000000000001</v>
      </c>
      <c r="GF126">
        <v>29499.4</v>
      </c>
      <c r="GG126">
        <v>25513.1</v>
      </c>
      <c r="GH126">
        <v>30785</v>
      </c>
      <c r="GI126">
        <v>27952.6</v>
      </c>
      <c r="GJ126">
        <v>34694.699999999997</v>
      </c>
      <c r="GK126">
        <v>33943.699999999997</v>
      </c>
      <c r="GL126">
        <v>40150.400000000001</v>
      </c>
      <c r="GM126">
        <v>38990.5</v>
      </c>
      <c r="GN126">
        <v>2.2696999999999998</v>
      </c>
      <c r="GO126">
        <v>1.5268200000000001</v>
      </c>
      <c r="GP126">
        <v>0</v>
      </c>
      <c r="GQ126">
        <v>2.0079300000000001E-2</v>
      </c>
      <c r="GR126">
        <v>999.9</v>
      </c>
      <c r="GS126">
        <v>32.656999999999996</v>
      </c>
      <c r="GT126">
        <v>51.3</v>
      </c>
      <c r="GU126">
        <v>43.2</v>
      </c>
      <c r="GV126">
        <v>44.4923</v>
      </c>
      <c r="GW126">
        <v>50.873800000000003</v>
      </c>
      <c r="GX126">
        <v>43.305300000000003</v>
      </c>
      <c r="GY126">
        <v>1</v>
      </c>
      <c r="GZ126">
        <v>0.72910799999999998</v>
      </c>
      <c r="HA126">
        <v>1.90987</v>
      </c>
      <c r="HB126">
        <v>20.194700000000001</v>
      </c>
      <c r="HC126">
        <v>5.2144399999999997</v>
      </c>
      <c r="HD126">
        <v>11.974</v>
      </c>
      <c r="HE126">
        <v>4.9898499999999997</v>
      </c>
      <c r="HF126">
        <v>3.2925</v>
      </c>
      <c r="HG126">
        <v>7046.5</v>
      </c>
      <c r="HH126">
        <v>9999</v>
      </c>
      <c r="HI126">
        <v>9999</v>
      </c>
      <c r="HJ126">
        <v>658.9</v>
      </c>
      <c r="HK126">
        <v>4.9713500000000002</v>
      </c>
      <c r="HL126">
        <v>1.8748499999999999</v>
      </c>
      <c r="HM126">
        <v>1.8711899999999999</v>
      </c>
      <c r="HN126">
        <v>1.8709199999999999</v>
      </c>
      <c r="HO126">
        <v>1.8754</v>
      </c>
      <c r="HP126">
        <v>1.8721099999999999</v>
      </c>
      <c r="HQ126">
        <v>1.86758</v>
      </c>
      <c r="HR126">
        <v>1.87852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-1.1719999999999999</v>
      </c>
      <c r="IG126">
        <v>0.44729999999999998</v>
      </c>
      <c r="IH126">
        <v>-1.172199999999918</v>
      </c>
      <c r="II126">
        <v>0</v>
      </c>
      <c r="IJ126">
        <v>0</v>
      </c>
      <c r="IK126">
        <v>0</v>
      </c>
      <c r="IL126">
        <v>0.44723499999999922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162.69999999999999</v>
      </c>
      <c r="IU126">
        <v>162.69999999999999</v>
      </c>
      <c r="IV126">
        <v>1.6735800000000001</v>
      </c>
      <c r="IW126">
        <v>2.5756800000000002</v>
      </c>
      <c r="IX126">
        <v>1.49902</v>
      </c>
      <c r="IY126">
        <v>2.2766099999999998</v>
      </c>
      <c r="IZ126">
        <v>1.69678</v>
      </c>
      <c r="JA126">
        <v>2.4047900000000002</v>
      </c>
      <c r="JB126">
        <v>46.8855</v>
      </c>
      <c r="JC126">
        <v>14.1058</v>
      </c>
      <c r="JD126">
        <v>18</v>
      </c>
      <c r="JE126">
        <v>672.92700000000002</v>
      </c>
      <c r="JF126">
        <v>269.90899999999999</v>
      </c>
      <c r="JG126">
        <v>29.999700000000001</v>
      </c>
      <c r="JH126">
        <v>36.680100000000003</v>
      </c>
      <c r="JI126">
        <v>30.000299999999999</v>
      </c>
      <c r="JJ126">
        <v>36.383800000000001</v>
      </c>
      <c r="JK126">
        <v>36.377200000000002</v>
      </c>
      <c r="JL126">
        <v>33.561100000000003</v>
      </c>
      <c r="JM126">
        <v>29.558599999999998</v>
      </c>
      <c r="JN126">
        <v>42.821300000000001</v>
      </c>
      <c r="JO126">
        <v>30</v>
      </c>
      <c r="JP126">
        <v>742.71500000000003</v>
      </c>
      <c r="JQ126">
        <v>32.896900000000002</v>
      </c>
      <c r="JR126">
        <v>98.135400000000004</v>
      </c>
      <c r="JS126">
        <v>98.165999999999997</v>
      </c>
    </row>
    <row r="127" spans="1:279" x14ac:dyDescent="0.2">
      <c r="A127">
        <v>112</v>
      </c>
      <c r="B127">
        <v>1657204444.5</v>
      </c>
      <c r="C127">
        <v>443</v>
      </c>
      <c r="D127" t="s">
        <v>642</v>
      </c>
      <c r="E127" t="s">
        <v>643</v>
      </c>
      <c r="F127">
        <v>4</v>
      </c>
      <c r="G127">
        <v>1657204442.1875</v>
      </c>
      <c r="H127">
        <f t="shared" si="50"/>
        <v>3.1341994960841567E-3</v>
      </c>
      <c r="I127">
        <f t="shared" si="51"/>
        <v>3.1341994960841566</v>
      </c>
      <c r="J127">
        <f t="shared" si="52"/>
        <v>18.417560148609891</v>
      </c>
      <c r="K127">
        <f t="shared" si="53"/>
        <v>708.35637500000007</v>
      </c>
      <c r="L127">
        <f t="shared" si="54"/>
        <v>555.90606506057213</v>
      </c>
      <c r="M127">
        <f t="shared" si="55"/>
        <v>56.325171677466436</v>
      </c>
      <c r="N127">
        <f t="shared" si="56"/>
        <v>71.77164801458936</v>
      </c>
      <c r="O127">
        <f t="shared" si="57"/>
        <v>0.22225070386465573</v>
      </c>
      <c r="P127">
        <f t="shared" si="58"/>
        <v>2.7652746282725693</v>
      </c>
      <c r="Q127">
        <f t="shared" si="59"/>
        <v>0.21278249469779006</v>
      </c>
      <c r="R127">
        <f t="shared" si="60"/>
        <v>0.13380612678316492</v>
      </c>
      <c r="S127">
        <f t="shared" si="61"/>
        <v>194.43238461254614</v>
      </c>
      <c r="T127">
        <f t="shared" si="62"/>
        <v>34.187085127259586</v>
      </c>
      <c r="U127">
        <f t="shared" si="63"/>
        <v>32.980049999999999</v>
      </c>
      <c r="V127">
        <f t="shared" si="64"/>
        <v>5.046446571362365</v>
      </c>
      <c r="W127">
        <f t="shared" si="65"/>
        <v>68.322445349399416</v>
      </c>
      <c r="X127">
        <f t="shared" si="66"/>
        <v>3.6178345174406528</v>
      </c>
      <c r="Y127">
        <f t="shared" si="67"/>
        <v>5.2952357002726265</v>
      </c>
      <c r="Z127">
        <f t="shared" si="68"/>
        <v>1.4286120539217122</v>
      </c>
      <c r="AA127">
        <f t="shared" si="69"/>
        <v>-138.2181977773113</v>
      </c>
      <c r="AB127">
        <f t="shared" si="70"/>
        <v>128.0647233044954</v>
      </c>
      <c r="AC127">
        <f t="shared" si="71"/>
        <v>10.649034938475161</v>
      </c>
      <c r="AD127">
        <f t="shared" si="72"/>
        <v>194.9279450782054</v>
      </c>
      <c r="AE127">
        <f t="shared" si="73"/>
        <v>27.348188196823696</v>
      </c>
      <c r="AF127">
        <f t="shared" si="74"/>
        <v>3.1378556667378472</v>
      </c>
      <c r="AG127">
        <f t="shared" si="75"/>
        <v>18.417560148609891</v>
      </c>
      <c r="AH127">
        <v>761.73076788722994</v>
      </c>
      <c r="AI127">
        <v>737.57399999999996</v>
      </c>
      <c r="AJ127">
        <v>1.646240759703645</v>
      </c>
      <c r="AK127">
        <v>65.621803526807724</v>
      </c>
      <c r="AL127">
        <f t="shared" si="76"/>
        <v>3.1341994960841566</v>
      </c>
      <c r="AM127">
        <v>32.916978472822763</v>
      </c>
      <c r="AN127">
        <v>35.705137762237783</v>
      </c>
      <c r="AO127">
        <v>7.8641240691121901E-6</v>
      </c>
      <c r="AP127">
        <v>87.951736240355686</v>
      </c>
      <c r="AQ127">
        <v>32</v>
      </c>
      <c r="AR127">
        <v>5</v>
      </c>
      <c r="AS127">
        <f t="shared" si="77"/>
        <v>1</v>
      </c>
      <c r="AT127">
        <f t="shared" si="78"/>
        <v>0</v>
      </c>
      <c r="AU127">
        <f t="shared" si="79"/>
        <v>47143.208857979618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1009.5392997992466</v>
      </c>
      <c r="BI127">
        <f t="shared" si="83"/>
        <v>18.417560148609891</v>
      </c>
      <c r="BJ127" t="e">
        <f t="shared" si="84"/>
        <v>#DIV/0!</v>
      </c>
      <c r="BK127">
        <f t="shared" si="85"/>
        <v>1.8243529649883211E-2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1200.04</v>
      </c>
      <c r="CQ127">
        <f t="shared" si="97"/>
        <v>1009.5392997992466</v>
      </c>
      <c r="CR127">
        <f t="shared" si="98"/>
        <v>0.84125470800910518</v>
      </c>
      <c r="CS127">
        <f t="shared" si="99"/>
        <v>0.1620215864575732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1657204442.1875</v>
      </c>
      <c r="CZ127">
        <v>708.35637500000007</v>
      </c>
      <c r="DA127">
        <v>735.63687499999992</v>
      </c>
      <c r="DB127">
        <v>35.706524999999999</v>
      </c>
      <c r="DC127">
        <v>32.915075000000002</v>
      </c>
      <c r="DD127">
        <v>709.52862499999992</v>
      </c>
      <c r="DE127">
        <v>35.259312500000007</v>
      </c>
      <c r="DF127">
        <v>650.37462500000004</v>
      </c>
      <c r="DG127">
        <v>101.22125</v>
      </c>
      <c r="DH127">
        <v>0.100133625</v>
      </c>
      <c r="DI127">
        <v>33.839075000000001</v>
      </c>
      <c r="DJ127">
        <v>999.9</v>
      </c>
      <c r="DK127">
        <v>32.980049999999999</v>
      </c>
      <c r="DL127">
        <v>0</v>
      </c>
      <c r="DM127">
        <v>0</v>
      </c>
      <c r="DN127">
        <v>8981.9524999999994</v>
      </c>
      <c r="DO127">
        <v>0</v>
      </c>
      <c r="DP127">
        <v>2259.2762499999999</v>
      </c>
      <c r="DQ127">
        <v>-27.280349999999999</v>
      </c>
      <c r="DR127">
        <v>734.58625000000006</v>
      </c>
      <c r="DS127">
        <v>760.67450000000008</v>
      </c>
      <c r="DT127">
        <v>2.79144375</v>
      </c>
      <c r="DU127">
        <v>735.63687499999992</v>
      </c>
      <c r="DV127">
        <v>32.915075000000002</v>
      </c>
      <c r="DW127">
        <v>3.6142574999999999</v>
      </c>
      <c r="DX127">
        <v>3.3317049999999999</v>
      </c>
      <c r="DY127">
        <v>27.166250000000002</v>
      </c>
      <c r="DZ127">
        <v>25.785687500000002</v>
      </c>
      <c r="EA127">
        <v>1200.04</v>
      </c>
      <c r="EB127">
        <v>0.95800399999999997</v>
      </c>
      <c r="EC127">
        <v>4.1996199999999997E-2</v>
      </c>
      <c r="ED127">
        <v>0</v>
      </c>
      <c r="EE127">
        <v>778.66112500000008</v>
      </c>
      <c r="EF127">
        <v>5.0001600000000002</v>
      </c>
      <c r="EG127">
        <v>11593.4375</v>
      </c>
      <c r="EH127">
        <v>9515.4912499999991</v>
      </c>
      <c r="EI127">
        <v>48.468499999999999</v>
      </c>
      <c r="EJ127">
        <v>51.125</v>
      </c>
      <c r="EK127">
        <v>49.718499999999999</v>
      </c>
      <c r="EL127">
        <v>49.796750000000003</v>
      </c>
      <c r="EM127">
        <v>50.218499999999999</v>
      </c>
      <c r="EN127">
        <v>1144.8499999999999</v>
      </c>
      <c r="EO127">
        <v>50.19</v>
      </c>
      <c r="EP127">
        <v>0</v>
      </c>
      <c r="EQ127">
        <v>609025.5</v>
      </c>
      <c r="ER127">
        <v>0</v>
      </c>
      <c r="ES127">
        <v>778.44642307692311</v>
      </c>
      <c r="ET127">
        <v>2.192239327436289</v>
      </c>
      <c r="EU127">
        <v>3584.9333305961959</v>
      </c>
      <c r="EV127">
        <v>11379.33461538462</v>
      </c>
      <c r="EW127">
        <v>15</v>
      </c>
      <c r="EX127">
        <v>1657194677</v>
      </c>
      <c r="EY127" t="s">
        <v>416</v>
      </c>
      <c r="EZ127">
        <v>1657194677</v>
      </c>
      <c r="FA127">
        <v>1657194677</v>
      </c>
      <c r="FB127">
        <v>4</v>
      </c>
      <c r="FC127">
        <v>-0.154</v>
      </c>
      <c r="FD127">
        <v>6.0000000000000001E-3</v>
      </c>
      <c r="FE127">
        <v>-1.1719999999999999</v>
      </c>
      <c r="FF127">
        <v>0.44700000000000001</v>
      </c>
      <c r="FG127">
        <v>415</v>
      </c>
      <c r="FH127">
        <v>30</v>
      </c>
      <c r="FI127">
        <v>0.27</v>
      </c>
      <c r="FJ127">
        <v>0.12</v>
      </c>
      <c r="FK127">
        <v>-27.149439999999998</v>
      </c>
      <c r="FL127">
        <v>-1.555125703564666</v>
      </c>
      <c r="FM127">
        <v>0.17082643062477179</v>
      </c>
      <c r="FN127">
        <v>0</v>
      </c>
      <c r="FO127">
        <v>778.33305882352931</v>
      </c>
      <c r="FP127">
        <v>2.0063865573838271</v>
      </c>
      <c r="FQ127">
        <v>0.29341036723098302</v>
      </c>
      <c r="FR127">
        <v>0</v>
      </c>
      <c r="FS127">
        <v>2.7883365000000002</v>
      </c>
      <c r="FT127">
        <v>2.6431744840520199E-2</v>
      </c>
      <c r="FU127">
        <v>3.3597414707087331E-3</v>
      </c>
      <c r="FV127">
        <v>1</v>
      </c>
      <c r="FW127">
        <v>1</v>
      </c>
      <c r="FX127">
        <v>3</v>
      </c>
      <c r="FY127" t="s">
        <v>417</v>
      </c>
      <c r="FZ127">
        <v>3.3684099999999999</v>
      </c>
      <c r="GA127">
        <v>2.8936899999999999</v>
      </c>
      <c r="GB127">
        <v>0.14419799999999999</v>
      </c>
      <c r="GC127">
        <v>0.14992800000000001</v>
      </c>
      <c r="GD127">
        <v>0.14511499999999999</v>
      </c>
      <c r="GE127">
        <v>0.13997599999999999</v>
      </c>
      <c r="GF127">
        <v>29468.400000000001</v>
      </c>
      <c r="GG127">
        <v>25485.8</v>
      </c>
      <c r="GH127">
        <v>30784.7</v>
      </c>
      <c r="GI127">
        <v>27952.6</v>
      </c>
      <c r="GJ127">
        <v>34694.9</v>
      </c>
      <c r="GK127">
        <v>33944.5</v>
      </c>
      <c r="GL127">
        <v>40150.199999999997</v>
      </c>
      <c r="GM127">
        <v>38990.300000000003</v>
      </c>
      <c r="GN127">
        <v>2.2703199999999999</v>
      </c>
      <c r="GO127">
        <v>1.5265500000000001</v>
      </c>
      <c r="GP127">
        <v>0</v>
      </c>
      <c r="GQ127">
        <v>2.0272999999999999E-2</v>
      </c>
      <c r="GR127">
        <v>999.9</v>
      </c>
      <c r="GS127">
        <v>32.655200000000001</v>
      </c>
      <c r="GT127">
        <v>51.3</v>
      </c>
      <c r="GU127">
        <v>43.2</v>
      </c>
      <c r="GV127">
        <v>44.492100000000001</v>
      </c>
      <c r="GW127">
        <v>51.023800000000001</v>
      </c>
      <c r="GX127">
        <v>43.4696</v>
      </c>
      <c r="GY127">
        <v>1</v>
      </c>
      <c r="GZ127">
        <v>0.72925300000000004</v>
      </c>
      <c r="HA127">
        <v>1.90655</v>
      </c>
      <c r="HB127">
        <v>20.194600000000001</v>
      </c>
      <c r="HC127">
        <v>5.2147399999999999</v>
      </c>
      <c r="HD127">
        <v>11.974</v>
      </c>
      <c r="HE127">
        <v>4.9898999999999996</v>
      </c>
      <c r="HF127">
        <v>3.2925499999999999</v>
      </c>
      <c r="HG127">
        <v>7046.5</v>
      </c>
      <c r="HH127">
        <v>9999</v>
      </c>
      <c r="HI127">
        <v>9999</v>
      </c>
      <c r="HJ127">
        <v>658.9</v>
      </c>
      <c r="HK127">
        <v>4.9713399999999996</v>
      </c>
      <c r="HL127">
        <v>1.8748499999999999</v>
      </c>
      <c r="HM127">
        <v>1.8711899999999999</v>
      </c>
      <c r="HN127">
        <v>1.8709100000000001</v>
      </c>
      <c r="HO127">
        <v>1.8754200000000001</v>
      </c>
      <c r="HP127">
        <v>1.8721099999999999</v>
      </c>
      <c r="HQ127">
        <v>1.8675600000000001</v>
      </c>
      <c r="HR127">
        <v>1.87853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-1.1719999999999999</v>
      </c>
      <c r="IG127">
        <v>0.44729999999999998</v>
      </c>
      <c r="IH127">
        <v>-1.172199999999918</v>
      </c>
      <c r="II127">
        <v>0</v>
      </c>
      <c r="IJ127">
        <v>0</v>
      </c>
      <c r="IK127">
        <v>0</v>
      </c>
      <c r="IL127">
        <v>0.44723499999999922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162.80000000000001</v>
      </c>
      <c r="IU127">
        <v>162.80000000000001</v>
      </c>
      <c r="IV127">
        <v>1.6857899999999999</v>
      </c>
      <c r="IW127">
        <v>2.5781200000000002</v>
      </c>
      <c r="IX127">
        <v>1.49902</v>
      </c>
      <c r="IY127">
        <v>2.2766099999999998</v>
      </c>
      <c r="IZ127">
        <v>1.69678</v>
      </c>
      <c r="JA127">
        <v>2.34741</v>
      </c>
      <c r="JB127">
        <v>46.8855</v>
      </c>
      <c r="JC127">
        <v>14.097</v>
      </c>
      <c r="JD127">
        <v>18</v>
      </c>
      <c r="JE127">
        <v>673.44200000000001</v>
      </c>
      <c r="JF127">
        <v>269.78899999999999</v>
      </c>
      <c r="JG127">
        <v>29.999400000000001</v>
      </c>
      <c r="JH127">
        <v>36.6828</v>
      </c>
      <c r="JI127">
        <v>30.0001</v>
      </c>
      <c r="JJ127">
        <v>36.385199999999998</v>
      </c>
      <c r="JK127">
        <v>36.379300000000001</v>
      </c>
      <c r="JL127">
        <v>33.808599999999998</v>
      </c>
      <c r="JM127">
        <v>29.558599999999998</v>
      </c>
      <c r="JN127">
        <v>42.821300000000001</v>
      </c>
      <c r="JO127">
        <v>30</v>
      </c>
      <c r="JP127">
        <v>749.39499999999998</v>
      </c>
      <c r="JQ127">
        <v>32.896700000000003</v>
      </c>
      <c r="JR127">
        <v>98.134699999999995</v>
      </c>
      <c r="JS127">
        <v>98.165700000000001</v>
      </c>
    </row>
    <row r="128" spans="1:279" x14ac:dyDescent="0.2">
      <c r="A128">
        <v>113</v>
      </c>
      <c r="B128">
        <v>1657204448.5</v>
      </c>
      <c r="C128">
        <v>447</v>
      </c>
      <c r="D128" t="s">
        <v>644</v>
      </c>
      <c r="E128" t="s">
        <v>645</v>
      </c>
      <c r="F128">
        <v>4</v>
      </c>
      <c r="G128">
        <v>1657204446.5</v>
      </c>
      <c r="H128">
        <f t="shared" si="50"/>
        <v>3.1430781850255536E-3</v>
      </c>
      <c r="I128">
        <f t="shared" si="51"/>
        <v>3.1430781850255536</v>
      </c>
      <c r="J128">
        <f t="shared" si="52"/>
        <v>18.410453647810133</v>
      </c>
      <c r="K128">
        <f t="shared" si="53"/>
        <v>715.28214285714296</v>
      </c>
      <c r="L128">
        <f t="shared" si="54"/>
        <v>562.56767009569205</v>
      </c>
      <c r="M128">
        <f t="shared" si="55"/>
        <v>57.000705162414711</v>
      </c>
      <c r="N128">
        <f t="shared" si="56"/>
        <v>72.474101695188082</v>
      </c>
      <c r="O128">
        <f t="shared" si="57"/>
        <v>0.2220674869111357</v>
      </c>
      <c r="P128">
        <f t="shared" si="58"/>
        <v>2.768022265632216</v>
      </c>
      <c r="Q128">
        <f t="shared" si="59"/>
        <v>0.21262347934972028</v>
      </c>
      <c r="R128">
        <f t="shared" si="60"/>
        <v>0.13370471189800587</v>
      </c>
      <c r="S128">
        <f t="shared" si="61"/>
        <v>194.41756461251623</v>
      </c>
      <c r="T128">
        <f t="shared" si="62"/>
        <v>34.190361958155634</v>
      </c>
      <c r="U128">
        <f t="shared" si="63"/>
        <v>32.997414285714292</v>
      </c>
      <c r="V128">
        <f t="shared" si="64"/>
        <v>5.0513730302519662</v>
      </c>
      <c r="W128">
        <f t="shared" si="65"/>
        <v>68.295889820979767</v>
      </c>
      <c r="X128">
        <f t="shared" si="66"/>
        <v>3.6176626512036831</v>
      </c>
      <c r="Y128">
        <f t="shared" si="67"/>
        <v>5.2970430002251403</v>
      </c>
      <c r="Z128">
        <f t="shared" si="68"/>
        <v>1.433710379048283</v>
      </c>
      <c r="AA128">
        <f t="shared" si="69"/>
        <v>-138.6097479596269</v>
      </c>
      <c r="AB128">
        <f t="shared" si="70"/>
        <v>126.51260506767747</v>
      </c>
      <c r="AC128">
        <f t="shared" si="71"/>
        <v>10.510735576379975</v>
      </c>
      <c r="AD128">
        <f t="shared" si="72"/>
        <v>192.83115729694677</v>
      </c>
      <c r="AE128">
        <f t="shared" si="73"/>
        <v>27.639646869924654</v>
      </c>
      <c r="AF128">
        <f t="shared" si="74"/>
        <v>3.1435615212119545</v>
      </c>
      <c r="AG128">
        <f t="shared" si="75"/>
        <v>18.410453647810133</v>
      </c>
      <c r="AH128">
        <v>768.71155365054256</v>
      </c>
      <c r="AI128">
        <v>744.32360606060593</v>
      </c>
      <c r="AJ128">
        <v>1.7054201054237459</v>
      </c>
      <c r="AK128">
        <v>65.621803526807724</v>
      </c>
      <c r="AL128">
        <f t="shared" si="76"/>
        <v>3.1430781850255536</v>
      </c>
      <c r="AM128">
        <v>32.909217731858419</v>
      </c>
      <c r="AN128">
        <v>35.705647552447573</v>
      </c>
      <c r="AO128">
        <v>-3.3098309354156123E-5</v>
      </c>
      <c r="AP128">
        <v>87.951736240355686</v>
      </c>
      <c r="AQ128">
        <v>32</v>
      </c>
      <c r="AR128">
        <v>5</v>
      </c>
      <c r="AS128">
        <f t="shared" si="77"/>
        <v>1</v>
      </c>
      <c r="AT128">
        <f t="shared" si="78"/>
        <v>0</v>
      </c>
      <c r="AU128">
        <f t="shared" si="79"/>
        <v>47217.660184066444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1009.4612997992314</v>
      </c>
      <c r="BI128">
        <f t="shared" si="83"/>
        <v>18.410453647810133</v>
      </c>
      <c r="BJ128" t="e">
        <f t="shared" si="84"/>
        <v>#DIV/0!</v>
      </c>
      <c r="BK128">
        <f t="shared" si="85"/>
        <v>1.8237899413748433E-2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1199.947142857143</v>
      </c>
      <c r="CQ128">
        <f t="shared" si="97"/>
        <v>1009.4612997992314</v>
      </c>
      <c r="CR128">
        <f t="shared" si="98"/>
        <v>0.84125480510386985</v>
      </c>
      <c r="CS128">
        <f t="shared" si="99"/>
        <v>0.16202177385046881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1657204446.5</v>
      </c>
      <c r="CZ128">
        <v>715.28214285714296</v>
      </c>
      <c r="DA128">
        <v>742.85685714285717</v>
      </c>
      <c r="DB128">
        <v>35.704471428571431</v>
      </c>
      <c r="DC128">
        <v>32.907785714285708</v>
      </c>
      <c r="DD128">
        <v>716.45428571428579</v>
      </c>
      <c r="DE128">
        <v>35.257214285714277</v>
      </c>
      <c r="DF128">
        <v>650.33885714285702</v>
      </c>
      <c r="DG128">
        <v>101.22242857142859</v>
      </c>
      <c r="DH128">
        <v>9.9969057142857157E-2</v>
      </c>
      <c r="DI128">
        <v>33.845185714285719</v>
      </c>
      <c r="DJ128">
        <v>999.89999999999986</v>
      </c>
      <c r="DK128">
        <v>32.997414285714292</v>
      </c>
      <c r="DL128">
        <v>0</v>
      </c>
      <c r="DM128">
        <v>0</v>
      </c>
      <c r="DN128">
        <v>8996.4271428571428</v>
      </c>
      <c r="DO128">
        <v>0</v>
      </c>
      <c r="DP128">
        <v>2264.7857142857151</v>
      </c>
      <c r="DQ128">
        <v>-27.575014285714289</v>
      </c>
      <c r="DR128">
        <v>741.76642857142872</v>
      </c>
      <c r="DS128">
        <v>768.13457142857146</v>
      </c>
      <c r="DT128">
        <v>2.7966571428571432</v>
      </c>
      <c r="DU128">
        <v>742.85685714285717</v>
      </c>
      <c r="DV128">
        <v>32.907785714285708</v>
      </c>
      <c r="DW128">
        <v>3.614095714285714</v>
      </c>
      <c r="DX128">
        <v>3.3310085714285722</v>
      </c>
      <c r="DY128">
        <v>27.165485714285719</v>
      </c>
      <c r="DZ128">
        <v>25.782157142857141</v>
      </c>
      <c r="EA128">
        <v>1199.947142857143</v>
      </c>
      <c r="EB128">
        <v>0.9580008571428571</v>
      </c>
      <c r="EC128">
        <v>4.1999257142857141E-2</v>
      </c>
      <c r="ED128">
        <v>0</v>
      </c>
      <c r="EE128">
        <v>778.66885714285706</v>
      </c>
      <c r="EF128">
        <v>5.0001600000000002</v>
      </c>
      <c r="EG128">
        <v>11590.51428571428</v>
      </c>
      <c r="EH128">
        <v>9514.75</v>
      </c>
      <c r="EI128">
        <v>48.473000000000013</v>
      </c>
      <c r="EJ128">
        <v>51.125</v>
      </c>
      <c r="EK128">
        <v>49.704999999999998</v>
      </c>
      <c r="EL128">
        <v>49.803428571428583</v>
      </c>
      <c r="EM128">
        <v>50.214142857142861</v>
      </c>
      <c r="EN128">
        <v>1144.757142857143</v>
      </c>
      <c r="EO128">
        <v>50.19</v>
      </c>
      <c r="EP128">
        <v>0</v>
      </c>
      <c r="EQ128">
        <v>609029.09999990463</v>
      </c>
      <c r="ER128">
        <v>0</v>
      </c>
      <c r="ES128">
        <v>778.5472692307693</v>
      </c>
      <c r="ET128">
        <v>1.419111120098139</v>
      </c>
      <c r="EU128">
        <v>691.23760680337887</v>
      </c>
      <c r="EV128">
        <v>11551.596153846151</v>
      </c>
      <c r="EW128">
        <v>15</v>
      </c>
      <c r="EX128">
        <v>1657194677</v>
      </c>
      <c r="EY128" t="s">
        <v>416</v>
      </c>
      <c r="EZ128">
        <v>1657194677</v>
      </c>
      <c r="FA128">
        <v>1657194677</v>
      </c>
      <c r="FB128">
        <v>4</v>
      </c>
      <c r="FC128">
        <v>-0.154</v>
      </c>
      <c r="FD128">
        <v>6.0000000000000001E-3</v>
      </c>
      <c r="FE128">
        <v>-1.1719999999999999</v>
      </c>
      <c r="FF128">
        <v>0.44700000000000001</v>
      </c>
      <c r="FG128">
        <v>415</v>
      </c>
      <c r="FH128">
        <v>30</v>
      </c>
      <c r="FI128">
        <v>0.27</v>
      </c>
      <c r="FJ128">
        <v>0.12</v>
      </c>
      <c r="FK128">
        <v>-27.271259999999991</v>
      </c>
      <c r="FL128">
        <v>-1.402498311444621</v>
      </c>
      <c r="FM128">
        <v>0.1563492433624161</v>
      </c>
      <c r="FN128">
        <v>0</v>
      </c>
      <c r="FO128">
        <v>778.45038235294123</v>
      </c>
      <c r="FP128">
        <v>1.5667990867911441</v>
      </c>
      <c r="FQ128">
        <v>0.2327408322205253</v>
      </c>
      <c r="FR128">
        <v>0</v>
      </c>
      <c r="FS128">
        <v>2.7906149999999998</v>
      </c>
      <c r="FT128">
        <v>3.167279549718386E-2</v>
      </c>
      <c r="FU128">
        <v>3.740913658452982E-3</v>
      </c>
      <c r="FV128">
        <v>1</v>
      </c>
      <c r="FW128">
        <v>1</v>
      </c>
      <c r="FX128">
        <v>3</v>
      </c>
      <c r="FY128" t="s">
        <v>417</v>
      </c>
      <c r="FZ128">
        <v>3.36856</v>
      </c>
      <c r="GA128">
        <v>2.8936000000000002</v>
      </c>
      <c r="GB128">
        <v>0.14510700000000001</v>
      </c>
      <c r="GC128">
        <v>0.15085599999999999</v>
      </c>
      <c r="GD128">
        <v>0.145117</v>
      </c>
      <c r="GE128">
        <v>0.13997999999999999</v>
      </c>
      <c r="GF128">
        <v>29437.7</v>
      </c>
      <c r="GG128">
        <v>25457.7</v>
      </c>
      <c r="GH128">
        <v>30785.4</v>
      </c>
      <c r="GI128">
        <v>27952.5</v>
      </c>
      <c r="GJ128">
        <v>34695.599999999999</v>
      </c>
      <c r="GK128">
        <v>33944.400000000001</v>
      </c>
      <c r="GL128">
        <v>40151.1</v>
      </c>
      <c r="GM128">
        <v>38990.400000000001</v>
      </c>
      <c r="GN128">
        <v>2.2706200000000001</v>
      </c>
      <c r="GO128">
        <v>1.5266500000000001</v>
      </c>
      <c r="GP128">
        <v>0</v>
      </c>
      <c r="GQ128">
        <v>2.18935E-2</v>
      </c>
      <c r="GR128">
        <v>999.9</v>
      </c>
      <c r="GS128">
        <v>32.658799999999999</v>
      </c>
      <c r="GT128">
        <v>51.2</v>
      </c>
      <c r="GU128">
        <v>43.3</v>
      </c>
      <c r="GV128">
        <v>44.636299999999999</v>
      </c>
      <c r="GW128">
        <v>51.083799999999997</v>
      </c>
      <c r="GX128">
        <v>42.644199999999998</v>
      </c>
      <c r="GY128">
        <v>1</v>
      </c>
      <c r="GZ128">
        <v>0.72927299999999995</v>
      </c>
      <c r="HA128">
        <v>1.90541</v>
      </c>
      <c r="HB128">
        <v>20.194600000000001</v>
      </c>
      <c r="HC128">
        <v>5.2153400000000003</v>
      </c>
      <c r="HD128">
        <v>11.974</v>
      </c>
      <c r="HE128">
        <v>4.9901999999999997</v>
      </c>
      <c r="HF128">
        <v>3.2925800000000001</v>
      </c>
      <c r="HG128">
        <v>7046.7</v>
      </c>
      <c r="HH128">
        <v>9999</v>
      </c>
      <c r="HI128">
        <v>9999</v>
      </c>
      <c r="HJ128">
        <v>658.9</v>
      </c>
      <c r="HK128">
        <v>4.9713599999999998</v>
      </c>
      <c r="HL128">
        <v>1.8748499999999999</v>
      </c>
      <c r="HM128">
        <v>1.8711899999999999</v>
      </c>
      <c r="HN128">
        <v>1.8709499999999999</v>
      </c>
      <c r="HO128">
        <v>1.8754299999999999</v>
      </c>
      <c r="HP128">
        <v>1.8721099999999999</v>
      </c>
      <c r="HQ128">
        <v>1.86758</v>
      </c>
      <c r="HR128">
        <v>1.87853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-1.1719999999999999</v>
      </c>
      <c r="IG128">
        <v>0.44729999999999998</v>
      </c>
      <c r="IH128">
        <v>-1.172199999999918</v>
      </c>
      <c r="II128">
        <v>0</v>
      </c>
      <c r="IJ128">
        <v>0</v>
      </c>
      <c r="IK128">
        <v>0</v>
      </c>
      <c r="IL128">
        <v>0.44723499999999922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162.9</v>
      </c>
      <c r="IU128">
        <v>162.9</v>
      </c>
      <c r="IV128">
        <v>1.698</v>
      </c>
      <c r="IW128">
        <v>2.5805699999999998</v>
      </c>
      <c r="IX128">
        <v>1.49902</v>
      </c>
      <c r="IY128">
        <v>2.2766099999999998</v>
      </c>
      <c r="IZ128">
        <v>1.69678</v>
      </c>
      <c r="JA128">
        <v>2.2473100000000001</v>
      </c>
      <c r="JB128">
        <v>46.8855</v>
      </c>
      <c r="JC128">
        <v>14.0883</v>
      </c>
      <c r="JD128">
        <v>18</v>
      </c>
      <c r="JE128">
        <v>673.70399999999995</v>
      </c>
      <c r="JF128">
        <v>269.83600000000001</v>
      </c>
      <c r="JG128">
        <v>29.999600000000001</v>
      </c>
      <c r="JH128">
        <v>36.6828</v>
      </c>
      <c r="JI128">
        <v>30.0001</v>
      </c>
      <c r="JJ128">
        <v>36.3872</v>
      </c>
      <c r="JK128">
        <v>36.379300000000001</v>
      </c>
      <c r="JL128">
        <v>34.055100000000003</v>
      </c>
      <c r="JM128">
        <v>29.558599999999998</v>
      </c>
      <c r="JN128">
        <v>42.4405</v>
      </c>
      <c r="JO128">
        <v>30</v>
      </c>
      <c r="JP128">
        <v>756.07399999999996</v>
      </c>
      <c r="JQ128">
        <v>32.892200000000003</v>
      </c>
      <c r="JR128">
        <v>98.137</v>
      </c>
      <c r="JS128">
        <v>98.165599999999998</v>
      </c>
    </row>
    <row r="129" spans="1:279" x14ac:dyDescent="0.2">
      <c r="A129">
        <v>114</v>
      </c>
      <c r="B129">
        <v>1657204452.5</v>
      </c>
      <c r="C129">
        <v>451</v>
      </c>
      <c r="D129" t="s">
        <v>646</v>
      </c>
      <c r="E129" t="s">
        <v>647</v>
      </c>
      <c r="F129">
        <v>4</v>
      </c>
      <c r="G129">
        <v>1657204450.1875</v>
      </c>
      <c r="H129">
        <f t="shared" si="50"/>
        <v>3.1407058758379561E-3</v>
      </c>
      <c r="I129">
        <f t="shared" si="51"/>
        <v>3.140705875837956</v>
      </c>
      <c r="J129">
        <f t="shared" si="52"/>
        <v>18.750020345882859</v>
      </c>
      <c r="K129">
        <f t="shared" si="53"/>
        <v>721.33637499999998</v>
      </c>
      <c r="L129">
        <f t="shared" si="54"/>
        <v>565.21538152500432</v>
      </c>
      <c r="M129">
        <f t="shared" si="55"/>
        <v>57.268716338636878</v>
      </c>
      <c r="N129">
        <f t="shared" si="56"/>
        <v>73.087197544336632</v>
      </c>
      <c r="O129">
        <f t="shared" si="57"/>
        <v>0.22091529123991449</v>
      </c>
      <c r="P129">
        <f t="shared" si="58"/>
        <v>2.7702763990346546</v>
      </c>
      <c r="Q129">
        <f t="shared" si="59"/>
        <v>0.21157407296562097</v>
      </c>
      <c r="R129">
        <f t="shared" si="60"/>
        <v>0.13304015183488643</v>
      </c>
      <c r="S129">
        <f t="shared" si="61"/>
        <v>194.43238461254614</v>
      </c>
      <c r="T129">
        <f t="shared" si="62"/>
        <v>34.199115522434134</v>
      </c>
      <c r="U129">
        <f t="shared" si="63"/>
        <v>33.018587500000002</v>
      </c>
      <c r="V129">
        <f t="shared" si="64"/>
        <v>5.0573857900389978</v>
      </c>
      <c r="W129">
        <f t="shared" si="65"/>
        <v>68.265102455093441</v>
      </c>
      <c r="X129">
        <f t="shared" si="66"/>
        <v>3.6177035007980125</v>
      </c>
      <c r="Y129">
        <f t="shared" si="67"/>
        <v>5.2994917911063446</v>
      </c>
      <c r="Z129">
        <f t="shared" si="68"/>
        <v>1.4396822892409853</v>
      </c>
      <c r="AA129">
        <f t="shared" si="69"/>
        <v>-138.50512912445387</v>
      </c>
      <c r="AB129">
        <f t="shared" si="70"/>
        <v>124.68953403001795</v>
      </c>
      <c r="AC129">
        <f t="shared" si="71"/>
        <v>10.35233635358661</v>
      </c>
      <c r="AD129">
        <f t="shared" si="72"/>
        <v>190.96912587169686</v>
      </c>
      <c r="AE129">
        <f t="shared" si="73"/>
        <v>27.718003308307257</v>
      </c>
      <c r="AF129">
        <f t="shared" si="74"/>
        <v>3.1395205018198085</v>
      </c>
      <c r="AG129">
        <f t="shared" si="75"/>
        <v>18.750020345882859</v>
      </c>
      <c r="AH129">
        <v>775.58726405335506</v>
      </c>
      <c r="AI129">
        <v>751.06590909090892</v>
      </c>
      <c r="AJ129">
        <v>1.6581703985304641</v>
      </c>
      <c r="AK129">
        <v>65.621803526807724</v>
      </c>
      <c r="AL129">
        <f t="shared" si="76"/>
        <v>3.140705875837956</v>
      </c>
      <c r="AM129">
        <v>32.910324498033503</v>
      </c>
      <c r="AN129">
        <v>35.70429580419583</v>
      </c>
      <c r="AO129">
        <v>4.2624325564201444E-6</v>
      </c>
      <c r="AP129">
        <v>87.951736240355686</v>
      </c>
      <c r="AQ129">
        <v>32</v>
      </c>
      <c r="AR129">
        <v>5</v>
      </c>
      <c r="AS129">
        <f t="shared" si="77"/>
        <v>1</v>
      </c>
      <c r="AT129">
        <f t="shared" si="78"/>
        <v>0</v>
      </c>
      <c r="AU129">
        <f t="shared" si="79"/>
        <v>47278.25356561246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1009.5392997992466</v>
      </c>
      <c r="BI129">
        <f t="shared" si="83"/>
        <v>18.750020345882859</v>
      </c>
      <c r="BJ129" t="e">
        <f t="shared" si="84"/>
        <v>#DIV/0!</v>
      </c>
      <c r="BK129">
        <f t="shared" si="85"/>
        <v>1.8572848377087867E-2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1200.04</v>
      </c>
      <c r="CQ129">
        <f t="shared" si="97"/>
        <v>1009.5392997992466</v>
      </c>
      <c r="CR129">
        <f t="shared" si="98"/>
        <v>0.84125470800910518</v>
      </c>
      <c r="CS129">
        <f t="shared" si="99"/>
        <v>0.1620215864575732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1657204450.1875</v>
      </c>
      <c r="CZ129">
        <v>721.33637499999998</v>
      </c>
      <c r="DA129">
        <v>748.99675000000002</v>
      </c>
      <c r="DB129">
        <v>35.705037500000003</v>
      </c>
      <c r="DC129">
        <v>32.912100000000002</v>
      </c>
      <c r="DD129">
        <v>722.50862499999994</v>
      </c>
      <c r="DE129">
        <v>35.257800000000003</v>
      </c>
      <c r="DF129">
        <v>650.37412500000005</v>
      </c>
      <c r="DG129">
        <v>101.22199999999999</v>
      </c>
      <c r="DH129">
        <v>9.9935337499999999E-2</v>
      </c>
      <c r="DI129">
        <v>33.853462499999999</v>
      </c>
      <c r="DJ129">
        <v>999.9</v>
      </c>
      <c r="DK129">
        <v>33.018587500000002</v>
      </c>
      <c r="DL129">
        <v>0</v>
      </c>
      <c r="DM129">
        <v>0</v>
      </c>
      <c r="DN129">
        <v>9008.4362499999988</v>
      </c>
      <c r="DO129">
        <v>0</v>
      </c>
      <c r="DP129">
        <v>2263.1125000000002</v>
      </c>
      <c r="DQ129">
        <v>-27.660274999999999</v>
      </c>
      <c r="DR129">
        <v>748.04549999999995</v>
      </c>
      <c r="DS129">
        <v>774.48687500000005</v>
      </c>
      <c r="DT129">
        <v>2.7929349999999999</v>
      </c>
      <c r="DU129">
        <v>748.99675000000002</v>
      </c>
      <c r="DV129">
        <v>32.912100000000002</v>
      </c>
      <c r="DW129">
        <v>3.6141337500000001</v>
      </c>
      <c r="DX129">
        <v>3.3314262499999998</v>
      </c>
      <c r="DY129">
        <v>27.165649999999999</v>
      </c>
      <c r="DZ129">
        <v>25.784262500000001</v>
      </c>
      <c r="EA129">
        <v>1200.04</v>
      </c>
      <c r="EB129">
        <v>0.95800399999999997</v>
      </c>
      <c r="EC129">
        <v>4.1996199999999997E-2</v>
      </c>
      <c r="ED129">
        <v>0</v>
      </c>
      <c r="EE129">
        <v>779.00450000000001</v>
      </c>
      <c r="EF129">
        <v>5.0001600000000002</v>
      </c>
      <c r="EG129">
        <v>11594.8375</v>
      </c>
      <c r="EH129">
        <v>9515.5012500000012</v>
      </c>
      <c r="EI129">
        <v>48.484250000000003</v>
      </c>
      <c r="EJ129">
        <v>51.125</v>
      </c>
      <c r="EK129">
        <v>49.718499999999999</v>
      </c>
      <c r="EL129">
        <v>49.796499999999988</v>
      </c>
      <c r="EM129">
        <v>50.155999999999999</v>
      </c>
      <c r="EN129">
        <v>1144.8499999999999</v>
      </c>
      <c r="EO129">
        <v>50.19</v>
      </c>
      <c r="EP129">
        <v>0</v>
      </c>
      <c r="EQ129">
        <v>609033.29999995232</v>
      </c>
      <c r="ER129">
        <v>0</v>
      </c>
      <c r="ES129">
        <v>778.73747999999989</v>
      </c>
      <c r="ET129">
        <v>1.9047692503388549</v>
      </c>
      <c r="EU129">
        <v>-73.753846136282874</v>
      </c>
      <c r="EV129">
        <v>11592.724</v>
      </c>
      <c r="EW129">
        <v>15</v>
      </c>
      <c r="EX129">
        <v>1657194677</v>
      </c>
      <c r="EY129" t="s">
        <v>416</v>
      </c>
      <c r="EZ129">
        <v>1657194677</v>
      </c>
      <c r="FA129">
        <v>1657194677</v>
      </c>
      <c r="FB129">
        <v>4</v>
      </c>
      <c r="FC129">
        <v>-0.154</v>
      </c>
      <c r="FD129">
        <v>6.0000000000000001E-3</v>
      </c>
      <c r="FE129">
        <v>-1.1719999999999999</v>
      </c>
      <c r="FF129">
        <v>0.44700000000000001</v>
      </c>
      <c r="FG129">
        <v>415</v>
      </c>
      <c r="FH129">
        <v>30</v>
      </c>
      <c r="FI129">
        <v>0.27</v>
      </c>
      <c r="FJ129">
        <v>0.12</v>
      </c>
      <c r="FK129">
        <v>-27.391475</v>
      </c>
      <c r="FL129">
        <v>-1.48136060037519</v>
      </c>
      <c r="FM129">
        <v>0.16461325090951831</v>
      </c>
      <c r="FN129">
        <v>0</v>
      </c>
      <c r="FO129">
        <v>778.58047058823536</v>
      </c>
      <c r="FP129">
        <v>2.1654087150014041</v>
      </c>
      <c r="FQ129">
        <v>0.29766762309803169</v>
      </c>
      <c r="FR129">
        <v>0</v>
      </c>
      <c r="FS129">
        <v>2.7918755000000002</v>
      </c>
      <c r="FT129">
        <v>2.5741688555342319E-2</v>
      </c>
      <c r="FU129">
        <v>3.5518748218370572E-3</v>
      </c>
      <c r="FV129">
        <v>1</v>
      </c>
      <c r="FW129">
        <v>1</v>
      </c>
      <c r="FX129">
        <v>3</v>
      </c>
      <c r="FY129" t="s">
        <v>417</v>
      </c>
      <c r="FZ129">
        <v>3.3685100000000001</v>
      </c>
      <c r="GA129">
        <v>2.8939400000000002</v>
      </c>
      <c r="GB129">
        <v>0.14600199999999999</v>
      </c>
      <c r="GC129">
        <v>0.15176100000000001</v>
      </c>
      <c r="GD129">
        <v>0.145117</v>
      </c>
      <c r="GE129">
        <v>0.13997599999999999</v>
      </c>
      <c r="GF129">
        <v>29407.1</v>
      </c>
      <c r="GG129">
        <v>25430.799999999999</v>
      </c>
      <c r="GH129">
        <v>30785.8</v>
      </c>
      <c r="GI129">
        <v>27952.799999999999</v>
      </c>
      <c r="GJ129">
        <v>34696</v>
      </c>
      <c r="GK129">
        <v>33945.199999999997</v>
      </c>
      <c r="GL129">
        <v>40151.599999999999</v>
      </c>
      <c r="GM129">
        <v>38991.1</v>
      </c>
      <c r="GN129">
        <v>2.2705199999999999</v>
      </c>
      <c r="GO129">
        <v>1.5265</v>
      </c>
      <c r="GP129">
        <v>0</v>
      </c>
      <c r="GQ129">
        <v>2.2154299999999998E-2</v>
      </c>
      <c r="GR129">
        <v>999.9</v>
      </c>
      <c r="GS129">
        <v>32.6646</v>
      </c>
      <c r="GT129">
        <v>51.2</v>
      </c>
      <c r="GU129">
        <v>43.3</v>
      </c>
      <c r="GV129">
        <v>44.638599999999997</v>
      </c>
      <c r="GW129">
        <v>50.6038</v>
      </c>
      <c r="GX129">
        <v>42.744399999999999</v>
      </c>
      <c r="GY129">
        <v>1</v>
      </c>
      <c r="GZ129">
        <v>0.72920499999999999</v>
      </c>
      <c r="HA129">
        <v>1.90456</v>
      </c>
      <c r="HB129">
        <v>20.194700000000001</v>
      </c>
      <c r="HC129">
        <v>5.2150400000000001</v>
      </c>
      <c r="HD129">
        <v>11.974</v>
      </c>
      <c r="HE129">
        <v>4.9901999999999997</v>
      </c>
      <c r="HF129">
        <v>3.2925800000000001</v>
      </c>
      <c r="HG129">
        <v>7046.7</v>
      </c>
      <c r="HH129">
        <v>9999</v>
      </c>
      <c r="HI129">
        <v>9999</v>
      </c>
      <c r="HJ129">
        <v>658.9</v>
      </c>
      <c r="HK129">
        <v>4.9713500000000002</v>
      </c>
      <c r="HL129">
        <v>1.87486</v>
      </c>
      <c r="HM129">
        <v>1.8711899999999999</v>
      </c>
      <c r="HN129">
        <v>1.8709199999999999</v>
      </c>
      <c r="HO129">
        <v>1.8754200000000001</v>
      </c>
      <c r="HP129">
        <v>1.8721099999999999</v>
      </c>
      <c r="HQ129">
        <v>1.8675600000000001</v>
      </c>
      <c r="HR129">
        <v>1.87852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-1.173</v>
      </c>
      <c r="IG129">
        <v>0.44729999999999998</v>
      </c>
      <c r="IH129">
        <v>-1.172199999999918</v>
      </c>
      <c r="II129">
        <v>0</v>
      </c>
      <c r="IJ129">
        <v>0</v>
      </c>
      <c r="IK129">
        <v>0</v>
      </c>
      <c r="IL129">
        <v>0.44723499999999922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162.9</v>
      </c>
      <c r="IU129">
        <v>162.9</v>
      </c>
      <c r="IV129">
        <v>1.71021</v>
      </c>
      <c r="IW129">
        <v>2.5769000000000002</v>
      </c>
      <c r="IX129">
        <v>1.49902</v>
      </c>
      <c r="IY129">
        <v>2.2766099999999998</v>
      </c>
      <c r="IZ129">
        <v>1.69678</v>
      </c>
      <c r="JA129">
        <v>2.3815900000000001</v>
      </c>
      <c r="JB129">
        <v>46.915100000000002</v>
      </c>
      <c r="JC129">
        <v>14.097</v>
      </c>
      <c r="JD129">
        <v>18</v>
      </c>
      <c r="JE129">
        <v>673.62300000000005</v>
      </c>
      <c r="JF129">
        <v>269.76499999999999</v>
      </c>
      <c r="JG129">
        <v>29.9998</v>
      </c>
      <c r="JH129">
        <v>36.6828</v>
      </c>
      <c r="JI129">
        <v>30</v>
      </c>
      <c r="JJ129">
        <v>36.3872</v>
      </c>
      <c r="JK129">
        <v>36.379300000000001</v>
      </c>
      <c r="JL129">
        <v>34.305100000000003</v>
      </c>
      <c r="JM129">
        <v>29.558599999999998</v>
      </c>
      <c r="JN129">
        <v>42.4405</v>
      </c>
      <c r="JO129">
        <v>30</v>
      </c>
      <c r="JP129">
        <v>762.75300000000004</v>
      </c>
      <c r="JQ129">
        <v>32.886499999999998</v>
      </c>
      <c r="JR129">
        <v>98.138199999999998</v>
      </c>
      <c r="JS129">
        <v>98.167100000000005</v>
      </c>
    </row>
    <row r="130" spans="1:279" x14ac:dyDescent="0.2">
      <c r="A130">
        <v>115</v>
      </c>
      <c r="B130">
        <v>1657204456.5</v>
      </c>
      <c r="C130">
        <v>455</v>
      </c>
      <c r="D130" t="s">
        <v>648</v>
      </c>
      <c r="E130" t="s">
        <v>649</v>
      </c>
      <c r="F130">
        <v>4</v>
      </c>
      <c r="G130">
        <v>1657204454.5</v>
      </c>
      <c r="H130">
        <f t="shared" si="50"/>
        <v>3.1467419289771203E-3</v>
      </c>
      <c r="I130">
        <f t="shared" si="51"/>
        <v>3.1467419289771201</v>
      </c>
      <c r="J130">
        <f t="shared" si="52"/>
        <v>18.719844355353526</v>
      </c>
      <c r="K130">
        <f t="shared" si="53"/>
        <v>728.28499999999997</v>
      </c>
      <c r="L130">
        <f t="shared" si="54"/>
        <v>571.99639087379933</v>
      </c>
      <c r="M130">
        <f t="shared" si="55"/>
        <v>57.956100555477107</v>
      </c>
      <c r="N130">
        <f t="shared" si="56"/>
        <v>73.791652126627127</v>
      </c>
      <c r="O130">
        <f t="shared" si="57"/>
        <v>0.22061687543380604</v>
      </c>
      <c r="P130">
        <f t="shared" si="58"/>
        <v>2.7705585702542321</v>
      </c>
      <c r="Q130">
        <f t="shared" si="59"/>
        <v>0.21130121029515772</v>
      </c>
      <c r="R130">
        <f t="shared" si="60"/>
        <v>0.13286745244914944</v>
      </c>
      <c r="S130">
        <f t="shared" si="61"/>
        <v>194.42548204108121</v>
      </c>
      <c r="T130">
        <f t="shared" si="62"/>
        <v>34.2071589089296</v>
      </c>
      <c r="U130">
        <f t="shared" si="63"/>
        <v>33.03565714285714</v>
      </c>
      <c r="V130">
        <f t="shared" si="64"/>
        <v>5.062237752327686</v>
      </c>
      <c r="W130">
        <f t="shared" si="65"/>
        <v>68.232640396009927</v>
      </c>
      <c r="X130">
        <f t="shared" si="66"/>
        <v>3.6179555645304116</v>
      </c>
      <c r="Y130">
        <f t="shared" si="67"/>
        <v>5.3023824719847434</v>
      </c>
      <c r="Z130">
        <f t="shared" si="68"/>
        <v>1.4442821877972745</v>
      </c>
      <c r="AA130">
        <f t="shared" si="69"/>
        <v>-138.771319067891</v>
      </c>
      <c r="AB130">
        <f t="shared" si="70"/>
        <v>123.61132666198488</v>
      </c>
      <c r="AC130">
        <f t="shared" si="71"/>
        <v>10.263120778727769</v>
      </c>
      <c r="AD130">
        <f t="shared" si="72"/>
        <v>189.52861041390287</v>
      </c>
      <c r="AE130">
        <f t="shared" si="73"/>
        <v>27.970503959029127</v>
      </c>
      <c r="AF130">
        <f t="shared" si="74"/>
        <v>3.15025526802778</v>
      </c>
      <c r="AG130">
        <f t="shared" si="75"/>
        <v>18.719844355353526</v>
      </c>
      <c r="AH130">
        <v>782.51212053716699</v>
      </c>
      <c r="AI130">
        <v>757.81601212121222</v>
      </c>
      <c r="AJ130">
        <v>1.7094865914179731</v>
      </c>
      <c r="AK130">
        <v>65.621803526807724</v>
      </c>
      <c r="AL130">
        <f t="shared" si="76"/>
        <v>3.1467419289771201</v>
      </c>
      <c r="AM130">
        <v>32.90936265960687</v>
      </c>
      <c r="AN130">
        <v>35.708417482517483</v>
      </c>
      <c r="AO130">
        <v>2.443015907265134E-5</v>
      </c>
      <c r="AP130">
        <v>87.951736240355686</v>
      </c>
      <c r="AQ130">
        <v>31</v>
      </c>
      <c r="AR130">
        <v>5</v>
      </c>
      <c r="AS130">
        <f t="shared" si="77"/>
        <v>1</v>
      </c>
      <c r="AT130">
        <f t="shared" si="78"/>
        <v>0</v>
      </c>
      <c r="AU130">
        <f t="shared" si="79"/>
        <v>47284.497426689944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1009.5021855135136</v>
      </c>
      <c r="BI130">
        <f t="shared" si="83"/>
        <v>18.719844355353526</v>
      </c>
      <c r="BJ130" t="e">
        <f t="shared" si="84"/>
        <v>#DIV/0!</v>
      </c>
      <c r="BK130">
        <f t="shared" si="85"/>
        <v>1.8543639255056307E-2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1199.995714285714</v>
      </c>
      <c r="CQ130">
        <f t="shared" si="97"/>
        <v>1009.5021855135136</v>
      </c>
      <c r="CR130">
        <f t="shared" si="98"/>
        <v>0.84125482574278199</v>
      </c>
      <c r="CS130">
        <f t="shared" si="99"/>
        <v>0.16202181368356897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1657204454.5</v>
      </c>
      <c r="CZ130">
        <v>728.28499999999997</v>
      </c>
      <c r="DA130">
        <v>756.20399999999995</v>
      </c>
      <c r="DB130">
        <v>35.707328571428569</v>
      </c>
      <c r="DC130">
        <v>32.90501428571428</v>
      </c>
      <c r="DD130">
        <v>729.45714285714291</v>
      </c>
      <c r="DE130">
        <v>35.260114285714288</v>
      </c>
      <c r="DF130">
        <v>650.41271428571429</v>
      </c>
      <c r="DG130">
        <v>101.2222857142857</v>
      </c>
      <c r="DH130">
        <v>0.1002077142857143</v>
      </c>
      <c r="DI130">
        <v>33.863228571428571</v>
      </c>
      <c r="DJ130">
        <v>999.89999999999986</v>
      </c>
      <c r="DK130">
        <v>33.03565714285714</v>
      </c>
      <c r="DL130">
        <v>0</v>
      </c>
      <c r="DM130">
        <v>0</v>
      </c>
      <c r="DN130">
        <v>9009.91</v>
      </c>
      <c r="DO130">
        <v>0</v>
      </c>
      <c r="DP130">
        <v>2230.6185714285721</v>
      </c>
      <c r="DQ130">
        <v>-27.91882857142857</v>
      </c>
      <c r="DR130">
        <v>755.25300000000004</v>
      </c>
      <c r="DS130">
        <v>781.93357142857144</v>
      </c>
      <c r="DT130">
        <v>2.802327142857143</v>
      </c>
      <c r="DU130">
        <v>756.20399999999995</v>
      </c>
      <c r="DV130">
        <v>32.90501428571428</v>
      </c>
      <c r="DW130">
        <v>3.6143800000000001</v>
      </c>
      <c r="DX130">
        <v>3.3307199999999999</v>
      </c>
      <c r="DY130">
        <v>27.166828571428571</v>
      </c>
      <c r="DZ130">
        <v>25.7807</v>
      </c>
      <c r="EA130">
        <v>1199.995714285714</v>
      </c>
      <c r="EB130">
        <v>0.95799928571428572</v>
      </c>
      <c r="EC130">
        <v>4.2000785714285713E-2</v>
      </c>
      <c r="ED130">
        <v>0</v>
      </c>
      <c r="EE130">
        <v>779.2058571428571</v>
      </c>
      <c r="EF130">
        <v>5.0001600000000002</v>
      </c>
      <c r="EG130">
        <v>11516.62857142857</v>
      </c>
      <c r="EH130">
        <v>9515.1428571428551</v>
      </c>
      <c r="EI130">
        <v>48.463999999999999</v>
      </c>
      <c r="EJ130">
        <v>51.125</v>
      </c>
      <c r="EK130">
        <v>49.741</v>
      </c>
      <c r="EL130">
        <v>49.767714285714291</v>
      </c>
      <c r="EM130">
        <v>50.186999999999998</v>
      </c>
      <c r="EN130">
        <v>1144.802857142857</v>
      </c>
      <c r="EO130">
        <v>50.192857142857143</v>
      </c>
      <c r="EP130">
        <v>0</v>
      </c>
      <c r="EQ130">
        <v>609037.5</v>
      </c>
      <c r="ER130">
        <v>0</v>
      </c>
      <c r="ES130">
        <v>778.89065384615378</v>
      </c>
      <c r="ET130">
        <v>2.970700868045792</v>
      </c>
      <c r="EU130">
        <v>-349.10769239520721</v>
      </c>
      <c r="EV130">
        <v>11570.23076923077</v>
      </c>
      <c r="EW130">
        <v>15</v>
      </c>
      <c r="EX130">
        <v>1657194677</v>
      </c>
      <c r="EY130" t="s">
        <v>416</v>
      </c>
      <c r="EZ130">
        <v>1657194677</v>
      </c>
      <c r="FA130">
        <v>1657194677</v>
      </c>
      <c r="FB130">
        <v>4</v>
      </c>
      <c r="FC130">
        <v>-0.154</v>
      </c>
      <c r="FD130">
        <v>6.0000000000000001E-3</v>
      </c>
      <c r="FE130">
        <v>-1.1719999999999999</v>
      </c>
      <c r="FF130">
        <v>0.44700000000000001</v>
      </c>
      <c r="FG130">
        <v>415</v>
      </c>
      <c r="FH130">
        <v>30</v>
      </c>
      <c r="FI130">
        <v>0.27</v>
      </c>
      <c r="FJ130">
        <v>0.12</v>
      </c>
      <c r="FK130">
        <v>-27.507940000000001</v>
      </c>
      <c r="FL130">
        <v>-2.004833020637824</v>
      </c>
      <c r="FM130">
        <v>0.21219012206038251</v>
      </c>
      <c r="FN130">
        <v>0</v>
      </c>
      <c r="FO130">
        <v>778.74558823529412</v>
      </c>
      <c r="FP130">
        <v>2.391963335393672</v>
      </c>
      <c r="FQ130">
        <v>0.31323512289419181</v>
      </c>
      <c r="FR130">
        <v>0</v>
      </c>
      <c r="FS130">
        <v>2.79429675</v>
      </c>
      <c r="FT130">
        <v>2.4029155722318549E-2</v>
      </c>
      <c r="FU130">
        <v>3.6302929547764981E-3</v>
      </c>
      <c r="FV130">
        <v>1</v>
      </c>
      <c r="FW130">
        <v>1</v>
      </c>
      <c r="FX130">
        <v>3</v>
      </c>
      <c r="FY130" t="s">
        <v>417</v>
      </c>
      <c r="FZ130">
        <v>3.3682500000000002</v>
      </c>
      <c r="GA130">
        <v>2.8938600000000001</v>
      </c>
      <c r="GB130">
        <v>0.146898</v>
      </c>
      <c r="GC130">
        <v>0.15269099999999999</v>
      </c>
      <c r="GD130">
        <v>0.145125</v>
      </c>
      <c r="GE130">
        <v>0.13996700000000001</v>
      </c>
      <c r="GF130">
        <v>29376.1</v>
      </c>
      <c r="GG130">
        <v>25402.6</v>
      </c>
      <c r="GH130">
        <v>30785.7</v>
      </c>
      <c r="GI130">
        <v>27952.6</v>
      </c>
      <c r="GJ130">
        <v>34695.699999999997</v>
      </c>
      <c r="GK130">
        <v>33945.800000000003</v>
      </c>
      <c r="GL130">
        <v>40151.599999999999</v>
      </c>
      <c r="GM130">
        <v>38991.300000000003</v>
      </c>
      <c r="GN130">
        <v>2.2711299999999999</v>
      </c>
      <c r="GO130">
        <v>1.52643</v>
      </c>
      <c r="GP130">
        <v>0</v>
      </c>
      <c r="GQ130">
        <v>2.28211E-2</v>
      </c>
      <c r="GR130">
        <v>999.9</v>
      </c>
      <c r="GS130">
        <v>32.6751</v>
      </c>
      <c r="GT130">
        <v>51.2</v>
      </c>
      <c r="GU130">
        <v>43.3</v>
      </c>
      <c r="GV130">
        <v>44.635399999999997</v>
      </c>
      <c r="GW130">
        <v>51.053800000000003</v>
      </c>
      <c r="GX130">
        <v>43.597799999999999</v>
      </c>
      <c r="GY130">
        <v>1</v>
      </c>
      <c r="GZ130">
        <v>0.72913099999999997</v>
      </c>
      <c r="HA130">
        <v>1.8997900000000001</v>
      </c>
      <c r="HB130">
        <v>20.194700000000001</v>
      </c>
      <c r="HC130">
        <v>5.2151899999999998</v>
      </c>
      <c r="HD130">
        <v>11.974</v>
      </c>
      <c r="HE130">
        <v>4.9900500000000001</v>
      </c>
      <c r="HF130">
        <v>3.2925800000000001</v>
      </c>
      <c r="HG130">
        <v>7046.7</v>
      </c>
      <c r="HH130">
        <v>9999</v>
      </c>
      <c r="HI130">
        <v>9999</v>
      </c>
      <c r="HJ130">
        <v>658.9</v>
      </c>
      <c r="HK130">
        <v>4.9713700000000003</v>
      </c>
      <c r="HL130">
        <v>1.8748499999999999</v>
      </c>
      <c r="HM130">
        <v>1.8711899999999999</v>
      </c>
      <c r="HN130">
        <v>1.8709499999999999</v>
      </c>
      <c r="HO130">
        <v>1.87544</v>
      </c>
      <c r="HP130">
        <v>1.87215</v>
      </c>
      <c r="HQ130">
        <v>1.86761</v>
      </c>
      <c r="HR130">
        <v>1.8785099999999999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-1.173</v>
      </c>
      <c r="IG130">
        <v>0.44719999999999999</v>
      </c>
      <c r="IH130">
        <v>-1.172199999999918</v>
      </c>
      <c r="II130">
        <v>0</v>
      </c>
      <c r="IJ130">
        <v>0</v>
      </c>
      <c r="IK130">
        <v>0</v>
      </c>
      <c r="IL130">
        <v>0.44723499999999922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163</v>
      </c>
      <c r="IU130">
        <v>163</v>
      </c>
      <c r="IV130">
        <v>1.72241</v>
      </c>
      <c r="IW130">
        <v>2.5744600000000002</v>
      </c>
      <c r="IX130">
        <v>1.49902</v>
      </c>
      <c r="IY130">
        <v>2.2766099999999998</v>
      </c>
      <c r="IZ130">
        <v>1.69678</v>
      </c>
      <c r="JA130">
        <v>2.4047900000000002</v>
      </c>
      <c r="JB130">
        <v>46.915100000000002</v>
      </c>
      <c r="JC130">
        <v>14.1058</v>
      </c>
      <c r="JD130">
        <v>18</v>
      </c>
      <c r="JE130">
        <v>674.10400000000004</v>
      </c>
      <c r="JF130">
        <v>269.73</v>
      </c>
      <c r="JG130">
        <v>29.999099999999999</v>
      </c>
      <c r="JH130">
        <v>36.685299999999998</v>
      </c>
      <c r="JI130">
        <v>30.0002</v>
      </c>
      <c r="JJ130">
        <v>36.3872</v>
      </c>
      <c r="JK130">
        <v>36.379300000000001</v>
      </c>
      <c r="JL130">
        <v>34.548999999999999</v>
      </c>
      <c r="JM130">
        <v>29.558599999999998</v>
      </c>
      <c r="JN130">
        <v>42.4405</v>
      </c>
      <c r="JO130">
        <v>30</v>
      </c>
      <c r="JP130">
        <v>769.43399999999997</v>
      </c>
      <c r="JQ130">
        <v>32.883299999999998</v>
      </c>
      <c r="JR130">
        <v>98.138000000000005</v>
      </c>
      <c r="JS130">
        <v>98.167199999999994</v>
      </c>
    </row>
    <row r="131" spans="1:279" x14ac:dyDescent="0.2">
      <c r="A131">
        <v>116</v>
      </c>
      <c r="B131">
        <v>1657204460.5</v>
      </c>
      <c r="C131">
        <v>459</v>
      </c>
      <c r="D131" t="s">
        <v>650</v>
      </c>
      <c r="E131" t="s">
        <v>651</v>
      </c>
      <c r="F131">
        <v>4</v>
      </c>
      <c r="G131">
        <v>1657204458.1875</v>
      </c>
      <c r="H131">
        <f t="shared" si="50"/>
        <v>3.1438837398197863E-3</v>
      </c>
      <c r="I131">
        <f t="shared" si="51"/>
        <v>3.1438837398197861</v>
      </c>
      <c r="J131">
        <f t="shared" si="52"/>
        <v>18.814464029805333</v>
      </c>
      <c r="K131">
        <f t="shared" si="53"/>
        <v>734.35900000000004</v>
      </c>
      <c r="L131">
        <f t="shared" si="54"/>
        <v>576.64059588788791</v>
      </c>
      <c r="M131">
        <f t="shared" si="55"/>
        <v>58.426381015395222</v>
      </c>
      <c r="N131">
        <f t="shared" si="56"/>
        <v>74.406725856718069</v>
      </c>
      <c r="O131">
        <f t="shared" si="57"/>
        <v>0.2197432162449332</v>
      </c>
      <c r="P131">
        <f t="shared" si="58"/>
        <v>2.7691734199768496</v>
      </c>
      <c r="Q131">
        <f t="shared" si="59"/>
        <v>0.21049511010865768</v>
      </c>
      <c r="R131">
        <f t="shared" si="60"/>
        <v>0.13235791538429162</v>
      </c>
      <c r="S131">
        <f t="shared" si="61"/>
        <v>194.43138711254414</v>
      </c>
      <c r="T131">
        <f t="shared" si="62"/>
        <v>34.217864907342538</v>
      </c>
      <c r="U131">
        <f t="shared" si="63"/>
        <v>33.0495375</v>
      </c>
      <c r="V131">
        <f t="shared" si="64"/>
        <v>5.0661861609513217</v>
      </c>
      <c r="W131">
        <f t="shared" si="65"/>
        <v>68.191220677762942</v>
      </c>
      <c r="X131">
        <f t="shared" si="66"/>
        <v>3.6177249658919357</v>
      </c>
      <c r="Y131">
        <f t="shared" si="67"/>
        <v>5.3052650032288842</v>
      </c>
      <c r="Z131">
        <f t="shared" si="68"/>
        <v>1.448461195059386</v>
      </c>
      <c r="AA131">
        <f t="shared" si="69"/>
        <v>-138.64527292605257</v>
      </c>
      <c r="AB131">
        <f t="shared" si="70"/>
        <v>122.93049947774537</v>
      </c>
      <c r="AC131">
        <f t="shared" si="71"/>
        <v>10.212879069133015</v>
      </c>
      <c r="AD131">
        <f t="shared" si="72"/>
        <v>188.92949273336995</v>
      </c>
      <c r="AE131">
        <f t="shared" si="73"/>
        <v>28.095971980818717</v>
      </c>
      <c r="AF131">
        <f t="shared" si="74"/>
        <v>3.1472217024671987</v>
      </c>
      <c r="AG131">
        <f t="shared" si="75"/>
        <v>18.814464029805333</v>
      </c>
      <c r="AH131">
        <v>789.44973899216711</v>
      </c>
      <c r="AI131">
        <v>764.65128484848481</v>
      </c>
      <c r="AJ131">
        <v>1.7120884093741251</v>
      </c>
      <c r="AK131">
        <v>65.621803526807724</v>
      </c>
      <c r="AL131">
        <f t="shared" si="76"/>
        <v>3.1438837398197861</v>
      </c>
      <c r="AM131">
        <v>32.905345671579752</v>
      </c>
      <c r="AN131">
        <v>35.702286013986047</v>
      </c>
      <c r="AO131">
        <v>-1.1905012479099621E-5</v>
      </c>
      <c r="AP131">
        <v>87.951736240355686</v>
      </c>
      <c r="AQ131">
        <v>31</v>
      </c>
      <c r="AR131">
        <v>5</v>
      </c>
      <c r="AS131">
        <f t="shared" si="77"/>
        <v>1</v>
      </c>
      <c r="AT131">
        <f t="shared" si="78"/>
        <v>0</v>
      </c>
      <c r="AU131">
        <f t="shared" si="79"/>
        <v>47244.974098082006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1009.5340497992456</v>
      </c>
      <c r="BI131">
        <f t="shared" si="83"/>
        <v>18.814464029805333</v>
      </c>
      <c r="BJ131" t="e">
        <f t="shared" si="84"/>
        <v>#DIV/0!</v>
      </c>
      <c r="BK131">
        <f t="shared" si="85"/>
        <v>1.8636780040798769E-2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1200.0337500000001</v>
      </c>
      <c r="CQ131">
        <f t="shared" si="97"/>
        <v>1009.5340497992456</v>
      </c>
      <c r="CR131">
        <f t="shared" si="98"/>
        <v>0.84125471454385814</v>
      </c>
      <c r="CS131">
        <f t="shared" si="99"/>
        <v>0.16202159906964628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1657204458.1875</v>
      </c>
      <c r="CZ131">
        <v>734.35900000000004</v>
      </c>
      <c r="DA131">
        <v>762.41150000000005</v>
      </c>
      <c r="DB131">
        <v>35.705224999999999</v>
      </c>
      <c r="DC131">
        <v>32.905387500000003</v>
      </c>
      <c r="DD131">
        <v>735.53112499999997</v>
      </c>
      <c r="DE131">
        <v>35.258000000000003</v>
      </c>
      <c r="DF131">
        <v>650.36262499999998</v>
      </c>
      <c r="DG131">
        <v>101.22199999999999</v>
      </c>
      <c r="DH131">
        <v>0.1000044375</v>
      </c>
      <c r="DI131">
        <v>33.8729625</v>
      </c>
      <c r="DJ131">
        <v>999.9</v>
      </c>
      <c r="DK131">
        <v>33.0495375</v>
      </c>
      <c r="DL131">
        <v>0</v>
      </c>
      <c r="DM131">
        <v>0</v>
      </c>
      <c r="DN131">
        <v>9002.5774999999994</v>
      </c>
      <c r="DO131">
        <v>0</v>
      </c>
      <c r="DP131">
        <v>2183.7750000000001</v>
      </c>
      <c r="DQ131">
        <v>-28.0525375</v>
      </c>
      <c r="DR131">
        <v>761.55037500000003</v>
      </c>
      <c r="DS131">
        <v>788.35249999999996</v>
      </c>
      <c r="DT131">
        <v>2.799855</v>
      </c>
      <c r="DU131">
        <v>762.41150000000005</v>
      </c>
      <c r="DV131">
        <v>32.905387500000003</v>
      </c>
      <c r="DW131">
        <v>3.6141649999999998</v>
      </c>
      <c r="DX131">
        <v>3.3307562499999999</v>
      </c>
      <c r="DY131">
        <v>27.165800000000001</v>
      </c>
      <c r="DZ131">
        <v>25.780887499999999</v>
      </c>
      <c r="EA131">
        <v>1200.0337500000001</v>
      </c>
      <c r="EB131">
        <v>0.95800399999999997</v>
      </c>
      <c r="EC131">
        <v>4.1996199999999997E-2</v>
      </c>
      <c r="ED131">
        <v>0</v>
      </c>
      <c r="EE131">
        <v>779.39612499999998</v>
      </c>
      <c r="EF131">
        <v>5.0001600000000002</v>
      </c>
      <c r="EG131">
        <v>11434.362499999999</v>
      </c>
      <c r="EH131">
        <v>9515.442500000001</v>
      </c>
      <c r="EI131">
        <v>48.476374999999997</v>
      </c>
      <c r="EJ131">
        <v>51.125</v>
      </c>
      <c r="EK131">
        <v>49.710625</v>
      </c>
      <c r="EL131">
        <v>49.765500000000003</v>
      </c>
      <c r="EM131">
        <v>50.163749999999993</v>
      </c>
      <c r="EN131">
        <v>1144.84375</v>
      </c>
      <c r="EO131">
        <v>50.19</v>
      </c>
      <c r="EP131">
        <v>0</v>
      </c>
      <c r="EQ131">
        <v>609041.09999990463</v>
      </c>
      <c r="ER131">
        <v>0</v>
      </c>
      <c r="ES131">
        <v>779.0625769230769</v>
      </c>
      <c r="ET131">
        <v>3.3824615494047259</v>
      </c>
      <c r="EU131">
        <v>-735.77777850267262</v>
      </c>
      <c r="EV131">
        <v>11534.25769230769</v>
      </c>
      <c r="EW131">
        <v>15</v>
      </c>
      <c r="EX131">
        <v>1657194677</v>
      </c>
      <c r="EY131" t="s">
        <v>416</v>
      </c>
      <c r="EZ131">
        <v>1657194677</v>
      </c>
      <c r="FA131">
        <v>1657194677</v>
      </c>
      <c r="FB131">
        <v>4</v>
      </c>
      <c r="FC131">
        <v>-0.154</v>
      </c>
      <c r="FD131">
        <v>6.0000000000000001E-3</v>
      </c>
      <c r="FE131">
        <v>-1.1719999999999999</v>
      </c>
      <c r="FF131">
        <v>0.44700000000000001</v>
      </c>
      <c r="FG131">
        <v>415</v>
      </c>
      <c r="FH131">
        <v>30</v>
      </c>
      <c r="FI131">
        <v>0.27</v>
      </c>
      <c r="FJ131">
        <v>0.12</v>
      </c>
      <c r="FK131">
        <v>-27.650067499999999</v>
      </c>
      <c r="FL131">
        <v>-2.845106566604084</v>
      </c>
      <c r="FM131">
        <v>0.27898593906100372</v>
      </c>
      <c r="FN131">
        <v>0</v>
      </c>
      <c r="FO131">
        <v>778.92270588235294</v>
      </c>
      <c r="FP131">
        <v>2.4924064234961492</v>
      </c>
      <c r="FQ131">
        <v>0.32096220497781691</v>
      </c>
      <c r="FR131">
        <v>0</v>
      </c>
      <c r="FS131">
        <v>2.7961072499999999</v>
      </c>
      <c r="FT131">
        <v>3.6231332082548397E-2</v>
      </c>
      <c r="FU131">
        <v>4.4921754125924153E-3</v>
      </c>
      <c r="FV131">
        <v>1</v>
      </c>
      <c r="FW131">
        <v>1</v>
      </c>
      <c r="FX131">
        <v>3</v>
      </c>
      <c r="FY131" t="s">
        <v>417</v>
      </c>
      <c r="FZ131">
        <v>3.3685499999999999</v>
      </c>
      <c r="GA131">
        <v>2.8936899999999999</v>
      </c>
      <c r="GB131">
        <v>0.14780199999999999</v>
      </c>
      <c r="GC131">
        <v>0.15359</v>
      </c>
      <c r="GD131">
        <v>0.14510999999999999</v>
      </c>
      <c r="GE131">
        <v>0.13996400000000001</v>
      </c>
      <c r="GF131">
        <v>29344.400000000001</v>
      </c>
      <c r="GG131">
        <v>25375.5</v>
      </c>
      <c r="GH131">
        <v>30785.4</v>
      </c>
      <c r="GI131">
        <v>27952.6</v>
      </c>
      <c r="GJ131">
        <v>34695.599999999999</v>
      </c>
      <c r="GK131">
        <v>33945.9</v>
      </c>
      <c r="GL131">
        <v>40150.699999999997</v>
      </c>
      <c r="GM131">
        <v>38991.199999999997</v>
      </c>
      <c r="GN131">
        <v>2.2715200000000002</v>
      </c>
      <c r="GO131">
        <v>1.52688</v>
      </c>
      <c r="GP131">
        <v>0</v>
      </c>
      <c r="GQ131">
        <v>2.29403E-2</v>
      </c>
      <c r="GR131">
        <v>999.9</v>
      </c>
      <c r="GS131">
        <v>32.688600000000001</v>
      </c>
      <c r="GT131">
        <v>51.2</v>
      </c>
      <c r="GU131">
        <v>43.3</v>
      </c>
      <c r="GV131">
        <v>44.635100000000001</v>
      </c>
      <c r="GW131">
        <v>50.783799999999999</v>
      </c>
      <c r="GX131">
        <v>42.8245</v>
      </c>
      <c r="GY131">
        <v>1</v>
      </c>
      <c r="GZ131">
        <v>0.72901700000000003</v>
      </c>
      <c r="HA131">
        <v>1.89259</v>
      </c>
      <c r="HB131">
        <v>20.195</v>
      </c>
      <c r="HC131">
        <v>5.2144399999999997</v>
      </c>
      <c r="HD131">
        <v>11.974</v>
      </c>
      <c r="HE131">
        <v>4.99</v>
      </c>
      <c r="HF131">
        <v>3.2924799999999999</v>
      </c>
      <c r="HG131">
        <v>7047</v>
      </c>
      <c r="HH131">
        <v>9999</v>
      </c>
      <c r="HI131">
        <v>9999</v>
      </c>
      <c r="HJ131">
        <v>658.9</v>
      </c>
      <c r="HK131">
        <v>4.9713799999999999</v>
      </c>
      <c r="HL131">
        <v>1.8748499999999999</v>
      </c>
      <c r="HM131">
        <v>1.8711899999999999</v>
      </c>
      <c r="HN131">
        <v>1.87094</v>
      </c>
      <c r="HO131">
        <v>1.8754200000000001</v>
      </c>
      <c r="HP131">
        <v>1.8721300000000001</v>
      </c>
      <c r="HQ131">
        <v>1.8675900000000001</v>
      </c>
      <c r="HR131">
        <v>1.87852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-1.1719999999999999</v>
      </c>
      <c r="IG131">
        <v>0.44729999999999998</v>
      </c>
      <c r="IH131">
        <v>-1.172199999999918</v>
      </c>
      <c r="II131">
        <v>0</v>
      </c>
      <c r="IJ131">
        <v>0</v>
      </c>
      <c r="IK131">
        <v>0</v>
      </c>
      <c r="IL131">
        <v>0.44723499999999922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163.1</v>
      </c>
      <c r="IU131">
        <v>163.1</v>
      </c>
      <c r="IV131">
        <v>1.7346200000000001</v>
      </c>
      <c r="IW131">
        <v>2.5842299999999998</v>
      </c>
      <c r="IX131">
        <v>1.49902</v>
      </c>
      <c r="IY131">
        <v>2.2766099999999998</v>
      </c>
      <c r="IZ131">
        <v>1.69678</v>
      </c>
      <c r="JA131">
        <v>2.2412100000000001</v>
      </c>
      <c r="JB131">
        <v>46.915100000000002</v>
      </c>
      <c r="JC131">
        <v>14.0883</v>
      </c>
      <c r="JD131">
        <v>18</v>
      </c>
      <c r="JE131">
        <v>674.43100000000004</v>
      </c>
      <c r="JF131">
        <v>269.94200000000001</v>
      </c>
      <c r="JG131">
        <v>29.9986</v>
      </c>
      <c r="JH131">
        <v>36.686199999999999</v>
      </c>
      <c r="JI131">
        <v>30</v>
      </c>
      <c r="JJ131">
        <v>36.387799999999999</v>
      </c>
      <c r="JK131">
        <v>36.379300000000001</v>
      </c>
      <c r="JL131">
        <v>34.798999999999999</v>
      </c>
      <c r="JM131">
        <v>29.558599999999998</v>
      </c>
      <c r="JN131">
        <v>42.062600000000003</v>
      </c>
      <c r="JO131">
        <v>30</v>
      </c>
      <c r="JP131">
        <v>776.11300000000006</v>
      </c>
      <c r="JQ131">
        <v>32.884300000000003</v>
      </c>
      <c r="JR131">
        <v>98.136300000000006</v>
      </c>
      <c r="JS131">
        <v>98.166899999999998</v>
      </c>
    </row>
    <row r="132" spans="1:279" x14ac:dyDescent="0.2">
      <c r="A132">
        <v>117</v>
      </c>
      <c r="B132">
        <v>1657204464.5</v>
      </c>
      <c r="C132">
        <v>463</v>
      </c>
      <c r="D132" t="s">
        <v>652</v>
      </c>
      <c r="E132" t="s">
        <v>653</v>
      </c>
      <c r="F132">
        <v>4</v>
      </c>
      <c r="G132">
        <v>1657204462.5</v>
      </c>
      <c r="H132">
        <f t="shared" si="50"/>
        <v>3.1442340003855875E-3</v>
      </c>
      <c r="I132">
        <f t="shared" si="51"/>
        <v>3.1442340003855875</v>
      </c>
      <c r="J132">
        <f t="shared" si="52"/>
        <v>18.959953136102758</v>
      </c>
      <c r="K132">
        <f t="shared" si="53"/>
        <v>741.45300000000009</v>
      </c>
      <c r="L132">
        <f t="shared" si="54"/>
        <v>581.83285625061785</v>
      </c>
      <c r="M132">
        <f t="shared" si="55"/>
        <v>58.951605994072921</v>
      </c>
      <c r="N132">
        <f t="shared" si="56"/>
        <v>75.12440153482126</v>
      </c>
      <c r="O132">
        <f t="shared" si="57"/>
        <v>0.21879139268087969</v>
      </c>
      <c r="P132">
        <f t="shared" si="58"/>
        <v>2.7748116112797003</v>
      </c>
      <c r="Q132">
        <f t="shared" si="59"/>
        <v>0.20963922717080738</v>
      </c>
      <c r="R132">
        <f t="shared" si="60"/>
        <v>0.13181490025384388</v>
      </c>
      <c r="S132">
        <f t="shared" si="61"/>
        <v>194.43543132682677</v>
      </c>
      <c r="T132">
        <f t="shared" si="62"/>
        <v>34.225097315440443</v>
      </c>
      <c r="U132">
        <f t="shared" si="63"/>
        <v>33.069842857142859</v>
      </c>
      <c r="V132">
        <f t="shared" si="64"/>
        <v>5.0719670529855678</v>
      </c>
      <c r="W132">
        <f t="shared" si="65"/>
        <v>68.156606036830055</v>
      </c>
      <c r="X132">
        <f t="shared" si="66"/>
        <v>3.6174941955687259</v>
      </c>
      <c r="Y132">
        <f t="shared" si="67"/>
        <v>5.3076207955747181</v>
      </c>
      <c r="Z132">
        <f t="shared" si="68"/>
        <v>1.454472857416842</v>
      </c>
      <c r="AA132">
        <f t="shared" si="69"/>
        <v>-138.6607194170044</v>
      </c>
      <c r="AB132">
        <f t="shared" si="70"/>
        <v>121.33275235242311</v>
      </c>
      <c r="AC132">
        <f t="shared" si="71"/>
        <v>10.061049483203035</v>
      </c>
      <c r="AD132">
        <f t="shared" si="72"/>
        <v>187.16851374544854</v>
      </c>
      <c r="AE132">
        <f t="shared" si="73"/>
        <v>28.090714579085599</v>
      </c>
      <c r="AF132">
        <f t="shared" si="74"/>
        <v>3.1501395708157025</v>
      </c>
      <c r="AG132">
        <f t="shared" si="75"/>
        <v>18.959953136102758</v>
      </c>
      <c r="AH132">
        <v>796.25774971294243</v>
      </c>
      <c r="AI132">
        <v>771.43259393939388</v>
      </c>
      <c r="AJ132">
        <v>1.6844365231789571</v>
      </c>
      <c r="AK132">
        <v>65.621803526807724</v>
      </c>
      <c r="AL132">
        <f t="shared" si="76"/>
        <v>3.1442340003855875</v>
      </c>
      <c r="AM132">
        <v>32.905243220033299</v>
      </c>
      <c r="AN132">
        <v>35.702243356643379</v>
      </c>
      <c r="AO132">
        <v>1.197434730720348E-5</v>
      </c>
      <c r="AP132">
        <v>87.951736240355686</v>
      </c>
      <c r="AQ132">
        <v>31</v>
      </c>
      <c r="AR132">
        <v>5</v>
      </c>
      <c r="AS132">
        <f t="shared" si="77"/>
        <v>1</v>
      </c>
      <c r="AT132">
        <f t="shared" si="78"/>
        <v>0</v>
      </c>
      <c r="AU132">
        <f t="shared" si="79"/>
        <v>47398.561606365351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1009.5549426563866</v>
      </c>
      <c r="BI132">
        <f t="shared" si="83"/>
        <v>18.959953136102758</v>
      </c>
      <c r="BJ132" t="e">
        <f t="shared" si="84"/>
        <v>#DIV/0!</v>
      </c>
      <c r="BK132">
        <f t="shared" si="85"/>
        <v>1.8780506473688764E-2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1200.058571428571</v>
      </c>
      <c r="CQ132">
        <f t="shared" si="97"/>
        <v>1009.5549426563866</v>
      </c>
      <c r="CR132">
        <f t="shared" si="98"/>
        <v>0.84125472430449333</v>
      </c>
      <c r="CS132">
        <f t="shared" si="99"/>
        <v>0.16202161790767211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1657204462.5</v>
      </c>
      <c r="CZ132">
        <v>741.45300000000009</v>
      </c>
      <c r="DA132">
        <v>769.52200000000005</v>
      </c>
      <c r="DB132">
        <v>35.703471428571433</v>
      </c>
      <c r="DC132">
        <v>32.901157142857137</v>
      </c>
      <c r="DD132">
        <v>742.62528571428561</v>
      </c>
      <c r="DE132">
        <v>35.256242857142851</v>
      </c>
      <c r="DF132">
        <v>650.39142857142849</v>
      </c>
      <c r="DG132">
        <v>101.2205714285714</v>
      </c>
      <c r="DH132">
        <v>9.9945900000000004E-2</v>
      </c>
      <c r="DI132">
        <v>33.88091428571429</v>
      </c>
      <c r="DJ132">
        <v>999.89999999999986</v>
      </c>
      <c r="DK132">
        <v>33.069842857142859</v>
      </c>
      <c r="DL132">
        <v>0</v>
      </c>
      <c r="DM132">
        <v>0</v>
      </c>
      <c r="DN132">
        <v>9032.6771428571428</v>
      </c>
      <c r="DO132">
        <v>0</v>
      </c>
      <c r="DP132">
        <v>2185.2571428571432</v>
      </c>
      <c r="DQ132">
        <v>-28.06905714285714</v>
      </c>
      <c r="DR132">
        <v>768.90585714285714</v>
      </c>
      <c r="DS132">
        <v>795.70157142857147</v>
      </c>
      <c r="DT132">
        <v>2.80233</v>
      </c>
      <c r="DU132">
        <v>769.52200000000005</v>
      </c>
      <c r="DV132">
        <v>32.901157142857137</v>
      </c>
      <c r="DW132">
        <v>3.6139257142857142</v>
      </c>
      <c r="DX132">
        <v>3.3302700000000001</v>
      </c>
      <c r="DY132">
        <v>27.164671428571431</v>
      </c>
      <c r="DZ132">
        <v>25.77845714285715</v>
      </c>
      <c r="EA132">
        <v>1200.058571428571</v>
      </c>
      <c r="EB132">
        <v>0.95800242857142848</v>
      </c>
      <c r="EC132">
        <v>4.1997728571428562E-2</v>
      </c>
      <c r="ED132">
        <v>0</v>
      </c>
      <c r="EE132">
        <v>779.80128571428577</v>
      </c>
      <c r="EF132">
        <v>5.0001600000000002</v>
      </c>
      <c r="EG132">
        <v>11551.05714285714</v>
      </c>
      <c r="EH132">
        <v>9515.6442857142847</v>
      </c>
      <c r="EI132">
        <v>48.437285714285721</v>
      </c>
      <c r="EJ132">
        <v>51.125</v>
      </c>
      <c r="EK132">
        <v>49.75</v>
      </c>
      <c r="EL132">
        <v>49.803142857142859</v>
      </c>
      <c r="EM132">
        <v>50.214142857142861</v>
      </c>
      <c r="EN132">
        <v>1144.8671428571431</v>
      </c>
      <c r="EO132">
        <v>50.191428571428567</v>
      </c>
      <c r="EP132">
        <v>0</v>
      </c>
      <c r="EQ132">
        <v>609045.29999995232</v>
      </c>
      <c r="ER132">
        <v>0</v>
      </c>
      <c r="ES132">
        <v>779.36523999999986</v>
      </c>
      <c r="ET132">
        <v>3.3376923088211208</v>
      </c>
      <c r="EU132">
        <v>-225.26153806830729</v>
      </c>
      <c r="EV132">
        <v>11519.263999999999</v>
      </c>
      <c r="EW132">
        <v>15</v>
      </c>
      <c r="EX132">
        <v>1657194677</v>
      </c>
      <c r="EY132" t="s">
        <v>416</v>
      </c>
      <c r="EZ132">
        <v>1657194677</v>
      </c>
      <c r="FA132">
        <v>1657194677</v>
      </c>
      <c r="FB132">
        <v>4</v>
      </c>
      <c r="FC132">
        <v>-0.154</v>
      </c>
      <c r="FD132">
        <v>6.0000000000000001E-3</v>
      </c>
      <c r="FE132">
        <v>-1.1719999999999999</v>
      </c>
      <c r="FF132">
        <v>0.44700000000000001</v>
      </c>
      <c r="FG132">
        <v>415</v>
      </c>
      <c r="FH132">
        <v>30</v>
      </c>
      <c r="FI132">
        <v>0.27</v>
      </c>
      <c r="FJ132">
        <v>0.12</v>
      </c>
      <c r="FK132">
        <v>-27.806730000000002</v>
      </c>
      <c r="FL132">
        <v>-2.2463954971857221</v>
      </c>
      <c r="FM132">
        <v>0.22707491186830819</v>
      </c>
      <c r="FN132">
        <v>0</v>
      </c>
      <c r="FO132">
        <v>779.13617647058811</v>
      </c>
      <c r="FP132">
        <v>3.9123605873062131</v>
      </c>
      <c r="FQ132">
        <v>0.43629964545348948</v>
      </c>
      <c r="FR132">
        <v>0</v>
      </c>
      <c r="FS132">
        <v>2.7979432499999999</v>
      </c>
      <c r="FT132">
        <v>2.3937973733581829E-2</v>
      </c>
      <c r="FU132">
        <v>3.779194614927886E-3</v>
      </c>
      <c r="FV132">
        <v>1</v>
      </c>
      <c r="FW132">
        <v>1</v>
      </c>
      <c r="FX132">
        <v>3</v>
      </c>
      <c r="FY132" t="s">
        <v>417</v>
      </c>
      <c r="FZ132">
        <v>3.3685800000000001</v>
      </c>
      <c r="GA132">
        <v>2.8940800000000002</v>
      </c>
      <c r="GB132">
        <v>0.14869099999999999</v>
      </c>
      <c r="GC132">
        <v>0.15449199999999999</v>
      </c>
      <c r="GD132">
        <v>0.145097</v>
      </c>
      <c r="GE132">
        <v>0.139933</v>
      </c>
      <c r="GF132">
        <v>29313.4</v>
      </c>
      <c r="GG132">
        <v>25348</v>
      </c>
      <c r="GH132">
        <v>30785.1</v>
      </c>
      <c r="GI132">
        <v>27952.1</v>
      </c>
      <c r="GJ132">
        <v>34695.9</v>
      </c>
      <c r="GK132">
        <v>33946.1</v>
      </c>
      <c r="GL132">
        <v>40150.400000000001</v>
      </c>
      <c r="GM132">
        <v>38990</v>
      </c>
      <c r="GN132">
        <v>2.2716500000000002</v>
      </c>
      <c r="GO132">
        <v>1.52678</v>
      </c>
      <c r="GP132">
        <v>0</v>
      </c>
      <c r="GQ132">
        <v>2.2996200000000001E-2</v>
      </c>
      <c r="GR132">
        <v>999.9</v>
      </c>
      <c r="GS132">
        <v>32.7042</v>
      </c>
      <c r="GT132">
        <v>51.1</v>
      </c>
      <c r="GU132">
        <v>43.3</v>
      </c>
      <c r="GV132">
        <v>44.558300000000003</v>
      </c>
      <c r="GW132">
        <v>50.723799999999997</v>
      </c>
      <c r="GX132">
        <v>42.6723</v>
      </c>
      <c r="GY132">
        <v>1</v>
      </c>
      <c r="GZ132">
        <v>0.72887999999999997</v>
      </c>
      <c r="HA132">
        <v>1.8837900000000001</v>
      </c>
      <c r="HB132">
        <v>20.195</v>
      </c>
      <c r="HC132">
        <v>5.2141500000000001</v>
      </c>
      <c r="HD132">
        <v>11.974</v>
      </c>
      <c r="HE132">
        <v>4.9898999999999996</v>
      </c>
      <c r="HF132">
        <v>3.2925</v>
      </c>
      <c r="HG132">
        <v>7047</v>
      </c>
      <c r="HH132">
        <v>9999</v>
      </c>
      <c r="HI132">
        <v>9999</v>
      </c>
      <c r="HJ132">
        <v>658.9</v>
      </c>
      <c r="HK132">
        <v>4.9713599999999998</v>
      </c>
      <c r="HL132">
        <v>1.8748499999999999</v>
      </c>
      <c r="HM132">
        <v>1.8711899999999999</v>
      </c>
      <c r="HN132">
        <v>1.8709199999999999</v>
      </c>
      <c r="HO132">
        <v>1.87541</v>
      </c>
      <c r="HP132">
        <v>1.8721300000000001</v>
      </c>
      <c r="HQ132">
        <v>1.86758</v>
      </c>
      <c r="HR132">
        <v>1.8785400000000001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-1.173</v>
      </c>
      <c r="IG132">
        <v>0.44729999999999998</v>
      </c>
      <c r="IH132">
        <v>-1.172199999999918</v>
      </c>
      <c r="II132">
        <v>0</v>
      </c>
      <c r="IJ132">
        <v>0</v>
      </c>
      <c r="IK132">
        <v>0</v>
      </c>
      <c r="IL132">
        <v>0.44723499999999922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163.1</v>
      </c>
      <c r="IU132">
        <v>163.1</v>
      </c>
      <c r="IV132">
        <v>1.7468300000000001</v>
      </c>
      <c r="IW132">
        <v>2.5732400000000002</v>
      </c>
      <c r="IX132">
        <v>1.49902</v>
      </c>
      <c r="IY132">
        <v>2.2766099999999998</v>
      </c>
      <c r="IZ132">
        <v>1.69678</v>
      </c>
      <c r="JA132">
        <v>2.36694</v>
      </c>
      <c r="JB132">
        <v>46.915100000000002</v>
      </c>
      <c r="JC132">
        <v>14.097</v>
      </c>
      <c r="JD132">
        <v>18</v>
      </c>
      <c r="JE132">
        <v>674.54300000000001</v>
      </c>
      <c r="JF132">
        <v>269.89400000000001</v>
      </c>
      <c r="JG132">
        <v>29.998000000000001</v>
      </c>
      <c r="JH132">
        <v>36.686199999999999</v>
      </c>
      <c r="JI132">
        <v>30.0001</v>
      </c>
      <c r="JJ132">
        <v>36.3889</v>
      </c>
      <c r="JK132">
        <v>36.379300000000001</v>
      </c>
      <c r="JL132">
        <v>35.0456</v>
      </c>
      <c r="JM132">
        <v>29.558599999999998</v>
      </c>
      <c r="JN132">
        <v>42.062600000000003</v>
      </c>
      <c r="JO132">
        <v>30</v>
      </c>
      <c r="JP132">
        <v>782.81399999999996</v>
      </c>
      <c r="JQ132">
        <v>32.887799999999999</v>
      </c>
      <c r="JR132">
        <v>98.135499999999993</v>
      </c>
      <c r="JS132">
        <v>98.164500000000004</v>
      </c>
    </row>
    <row r="133" spans="1:279" x14ac:dyDescent="0.2">
      <c r="A133">
        <v>118</v>
      </c>
      <c r="B133">
        <v>1657204468.5</v>
      </c>
      <c r="C133">
        <v>467</v>
      </c>
      <c r="D133" t="s">
        <v>654</v>
      </c>
      <c r="E133" t="s">
        <v>655</v>
      </c>
      <c r="F133">
        <v>4</v>
      </c>
      <c r="G133">
        <v>1657204466.1875</v>
      </c>
      <c r="H133">
        <f t="shared" si="50"/>
        <v>3.1434373934547733E-3</v>
      </c>
      <c r="I133">
        <f t="shared" si="51"/>
        <v>3.1434373934547732</v>
      </c>
      <c r="J133">
        <f t="shared" si="52"/>
        <v>18.803288291494511</v>
      </c>
      <c r="K133">
        <f t="shared" si="53"/>
        <v>747.54262500000004</v>
      </c>
      <c r="L133">
        <f t="shared" si="54"/>
        <v>588.8607427477009</v>
      </c>
      <c r="M133">
        <f t="shared" si="55"/>
        <v>59.663004699068225</v>
      </c>
      <c r="N133">
        <f t="shared" si="56"/>
        <v>75.740554447587058</v>
      </c>
      <c r="O133">
        <f t="shared" si="57"/>
        <v>0.21866159615158581</v>
      </c>
      <c r="P133">
        <f t="shared" si="58"/>
        <v>2.7713606529704613</v>
      </c>
      <c r="Q133">
        <f t="shared" si="59"/>
        <v>0.20950917145794265</v>
      </c>
      <c r="R133">
        <f t="shared" si="60"/>
        <v>0.1317336179420707</v>
      </c>
      <c r="S133">
        <f t="shared" si="61"/>
        <v>194.43118761254374</v>
      </c>
      <c r="T133">
        <f t="shared" si="62"/>
        <v>34.230755641726745</v>
      </c>
      <c r="U133">
        <f t="shared" si="63"/>
        <v>33.068575000000003</v>
      </c>
      <c r="V133">
        <f t="shared" si="64"/>
        <v>5.0716059288369708</v>
      </c>
      <c r="W133">
        <f t="shared" si="65"/>
        <v>68.120587331263238</v>
      </c>
      <c r="X133">
        <f t="shared" si="66"/>
        <v>3.6166066273732493</v>
      </c>
      <c r="Y133">
        <f t="shared" si="67"/>
        <v>5.3091242589939407</v>
      </c>
      <c r="Z133">
        <f t="shared" si="68"/>
        <v>1.4549993014637215</v>
      </c>
      <c r="AA133">
        <f t="shared" si="69"/>
        <v>-138.62558905135549</v>
      </c>
      <c r="AB133">
        <f t="shared" si="70"/>
        <v>122.12927100039748</v>
      </c>
      <c r="AC133">
        <f t="shared" si="71"/>
        <v>10.139897324047272</v>
      </c>
      <c r="AD133">
        <f t="shared" si="72"/>
        <v>188.07476688563298</v>
      </c>
      <c r="AE133">
        <f t="shared" si="73"/>
        <v>28.211284668663716</v>
      </c>
      <c r="AF133">
        <f t="shared" si="74"/>
        <v>3.147082340368514</v>
      </c>
      <c r="AG133">
        <f t="shared" si="75"/>
        <v>18.803288291494511</v>
      </c>
      <c r="AH133">
        <v>803.2357966947983</v>
      </c>
      <c r="AI133">
        <v>778.35633333333317</v>
      </c>
      <c r="AJ133">
        <v>1.7355407653182979</v>
      </c>
      <c r="AK133">
        <v>65.621803526807724</v>
      </c>
      <c r="AL133">
        <f t="shared" si="76"/>
        <v>3.1434373934547732</v>
      </c>
      <c r="AM133">
        <v>32.895480590583517</v>
      </c>
      <c r="AN133">
        <v>35.692220279720303</v>
      </c>
      <c r="AO133">
        <v>-7.4369109245055946E-5</v>
      </c>
      <c r="AP133">
        <v>87.951736240355686</v>
      </c>
      <c r="AQ133">
        <v>30</v>
      </c>
      <c r="AR133">
        <v>5</v>
      </c>
      <c r="AS133">
        <f t="shared" si="77"/>
        <v>1</v>
      </c>
      <c r="AT133">
        <f t="shared" si="78"/>
        <v>0</v>
      </c>
      <c r="AU133">
        <f t="shared" si="79"/>
        <v>47302.988010626912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1009.5329997992453</v>
      </c>
      <c r="BI133">
        <f t="shared" si="83"/>
        <v>18.803288291494511</v>
      </c>
      <c r="BJ133" t="e">
        <f t="shared" si="84"/>
        <v>#DIV/0!</v>
      </c>
      <c r="BK133">
        <f t="shared" si="85"/>
        <v>1.8625729218592867E-2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1200.0325</v>
      </c>
      <c r="CQ133">
        <f t="shared" si="97"/>
        <v>1009.5329997992453</v>
      </c>
      <c r="CR133">
        <f t="shared" si="98"/>
        <v>0.84125471585081679</v>
      </c>
      <c r="CS133">
        <f t="shared" si="99"/>
        <v>0.16202160159207665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1657204466.1875</v>
      </c>
      <c r="CZ133">
        <v>747.54262500000004</v>
      </c>
      <c r="DA133">
        <v>775.73800000000006</v>
      </c>
      <c r="DB133">
        <v>35.695112500000008</v>
      </c>
      <c r="DC133">
        <v>32.895537500000003</v>
      </c>
      <c r="DD133">
        <v>748.71462500000007</v>
      </c>
      <c r="DE133">
        <v>35.247900000000001</v>
      </c>
      <c r="DF133">
        <v>650.40162499999997</v>
      </c>
      <c r="DG133">
        <v>101.21912500000001</v>
      </c>
      <c r="DH133">
        <v>0.10025387500000001</v>
      </c>
      <c r="DI133">
        <v>33.885987499999999</v>
      </c>
      <c r="DJ133">
        <v>999.9</v>
      </c>
      <c r="DK133">
        <v>33.068575000000003</v>
      </c>
      <c r="DL133">
        <v>0</v>
      </c>
      <c r="DM133">
        <v>0</v>
      </c>
      <c r="DN133">
        <v>9014.4537500000006</v>
      </c>
      <c r="DO133">
        <v>0</v>
      </c>
      <c r="DP133">
        <v>2202.6087499999999</v>
      </c>
      <c r="DQ133">
        <v>-28.195450000000001</v>
      </c>
      <c r="DR133">
        <v>775.21387499999992</v>
      </c>
      <c r="DS133">
        <v>802.12437499999999</v>
      </c>
      <c r="DT133">
        <v>2.7995637499999999</v>
      </c>
      <c r="DU133">
        <v>775.73800000000006</v>
      </c>
      <c r="DV133">
        <v>32.895537500000003</v>
      </c>
      <c r="DW133">
        <v>3.6130287499999998</v>
      </c>
      <c r="DX133">
        <v>3.3296600000000001</v>
      </c>
      <c r="DY133">
        <v>27.160462500000001</v>
      </c>
      <c r="DZ133">
        <v>25.77535</v>
      </c>
      <c r="EA133">
        <v>1200.0325</v>
      </c>
      <c r="EB133">
        <v>0.958002625</v>
      </c>
      <c r="EC133">
        <v>4.1997537500000001E-2</v>
      </c>
      <c r="ED133">
        <v>0</v>
      </c>
      <c r="EE133">
        <v>779.90812500000004</v>
      </c>
      <c r="EF133">
        <v>5.0001600000000002</v>
      </c>
      <c r="EG133">
        <v>11586.637500000001</v>
      </c>
      <c r="EH133">
        <v>9515.4350000000013</v>
      </c>
      <c r="EI133">
        <v>48.445</v>
      </c>
      <c r="EJ133">
        <v>51.125</v>
      </c>
      <c r="EK133">
        <v>49.734250000000003</v>
      </c>
      <c r="EL133">
        <v>49.780999999999999</v>
      </c>
      <c r="EM133">
        <v>50.155999999999999</v>
      </c>
      <c r="EN133">
        <v>1144.8425</v>
      </c>
      <c r="EO133">
        <v>50.19</v>
      </c>
      <c r="EP133">
        <v>0</v>
      </c>
      <c r="EQ133">
        <v>609049.5</v>
      </c>
      <c r="ER133">
        <v>0</v>
      </c>
      <c r="ES133">
        <v>779.61280769230791</v>
      </c>
      <c r="ET133">
        <v>4.0864615476329984</v>
      </c>
      <c r="EU133">
        <v>602.90598299122144</v>
      </c>
      <c r="EV133">
        <v>11530.63846153846</v>
      </c>
      <c r="EW133">
        <v>15</v>
      </c>
      <c r="EX133">
        <v>1657194677</v>
      </c>
      <c r="EY133" t="s">
        <v>416</v>
      </c>
      <c r="EZ133">
        <v>1657194677</v>
      </c>
      <c r="FA133">
        <v>1657194677</v>
      </c>
      <c r="FB133">
        <v>4</v>
      </c>
      <c r="FC133">
        <v>-0.154</v>
      </c>
      <c r="FD133">
        <v>6.0000000000000001E-3</v>
      </c>
      <c r="FE133">
        <v>-1.1719999999999999</v>
      </c>
      <c r="FF133">
        <v>0.44700000000000001</v>
      </c>
      <c r="FG133">
        <v>415</v>
      </c>
      <c r="FH133">
        <v>30</v>
      </c>
      <c r="FI133">
        <v>0.27</v>
      </c>
      <c r="FJ133">
        <v>0.12</v>
      </c>
      <c r="FK133">
        <v>-27.946447500000001</v>
      </c>
      <c r="FL133">
        <v>-1.96389906191368</v>
      </c>
      <c r="FM133">
        <v>0.20069245001681049</v>
      </c>
      <c r="FN133">
        <v>0</v>
      </c>
      <c r="FO133">
        <v>779.34385294117658</v>
      </c>
      <c r="FP133">
        <v>3.7130481332767951</v>
      </c>
      <c r="FQ133">
        <v>0.4305522535994758</v>
      </c>
      <c r="FR133">
        <v>0</v>
      </c>
      <c r="FS133">
        <v>2.7991112500000002</v>
      </c>
      <c r="FT133">
        <v>2.5014146341462509E-2</v>
      </c>
      <c r="FU133">
        <v>4.0303115186669999E-3</v>
      </c>
      <c r="FV133">
        <v>1</v>
      </c>
      <c r="FW133">
        <v>1</v>
      </c>
      <c r="FX133">
        <v>3</v>
      </c>
      <c r="FY133" t="s">
        <v>417</v>
      </c>
      <c r="FZ133">
        <v>3.36829</v>
      </c>
      <c r="GA133">
        <v>2.8941699999999999</v>
      </c>
      <c r="GB133">
        <v>0.14959500000000001</v>
      </c>
      <c r="GC133">
        <v>0.155393</v>
      </c>
      <c r="GD133">
        <v>0.14507100000000001</v>
      </c>
      <c r="GE133">
        <v>0.13994000000000001</v>
      </c>
      <c r="GF133">
        <v>29282.400000000001</v>
      </c>
      <c r="GG133">
        <v>25320.2</v>
      </c>
      <c r="GH133">
        <v>30785.200000000001</v>
      </c>
      <c r="GI133">
        <v>27951.3</v>
      </c>
      <c r="GJ133">
        <v>34697</v>
      </c>
      <c r="GK133">
        <v>33945.199999999997</v>
      </c>
      <c r="GL133">
        <v>40150.5</v>
      </c>
      <c r="GM133">
        <v>38989.300000000003</v>
      </c>
      <c r="GN133">
        <v>2.2730999999999999</v>
      </c>
      <c r="GO133">
        <v>1.5268200000000001</v>
      </c>
      <c r="GP133">
        <v>0</v>
      </c>
      <c r="GQ133">
        <v>2.1126099999999998E-2</v>
      </c>
      <c r="GR133">
        <v>999.9</v>
      </c>
      <c r="GS133">
        <v>32.720599999999997</v>
      </c>
      <c r="GT133">
        <v>51.1</v>
      </c>
      <c r="GU133">
        <v>43.3</v>
      </c>
      <c r="GV133">
        <v>44.550600000000003</v>
      </c>
      <c r="GW133">
        <v>50.2438</v>
      </c>
      <c r="GX133">
        <v>43.453499999999998</v>
      </c>
      <c r="GY133">
        <v>1</v>
      </c>
      <c r="GZ133">
        <v>0.72884899999999997</v>
      </c>
      <c r="HA133">
        <v>1.8720300000000001</v>
      </c>
      <c r="HB133">
        <v>20.194900000000001</v>
      </c>
      <c r="HC133">
        <v>5.2150400000000001</v>
      </c>
      <c r="HD133">
        <v>11.974</v>
      </c>
      <c r="HE133">
        <v>4.9902499999999996</v>
      </c>
      <c r="HF133">
        <v>3.2925</v>
      </c>
      <c r="HG133">
        <v>7047</v>
      </c>
      <c r="HH133">
        <v>9999</v>
      </c>
      <c r="HI133">
        <v>9999</v>
      </c>
      <c r="HJ133">
        <v>658.9</v>
      </c>
      <c r="HK133">
        <v>4.9713500000000002</v>
      </c>
      <c r="HL133">
        <v>1.87486</v>
      </c>
      <c r="HM133">
        <v>1.8711899999999999</v>
      </c>
      <c r="HN133">
        <v>1.87097</v>
      </c>
      <c r="HO133">
        <v>1.8754299999999999</v>
      </c>
      <c r="HP133">
        <v>1.87212</v>
      </c>
      <c r="HQ133">
        <v>1.8675600000000001</v>
      </c>
      <c r="HR133">
        <v>1.87852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-1.1719999999999999</v>
      </c>
      <c r="IG133">
        <v>0.44719999999999999</v>
      </c>
      <c r="IH133">
        <v>-1.172199999999918</v>
      </c>
      <c r="II133">
        <v>0</v>
      </c>
      <c r="IJ133">
        <v>0</v>
      </c>
      <c r="IK133">
        <v>0</v>
      </c>
      <c r="IL133">
        <v>0.44723499999999922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163.19999999999999</v>
      </c>
      <c r="IU133">
        <v>163.19999999999999</v>
      </c>
      <c r="IV133">
        <v>1.7602500000000001</v>
      </c>
      <c r="IW133">
        <v>2.5769000000000002</v>
      </c>
      <c r="IX133">
        <v>1.49902</v>
      </c>
      <c r="IY133">
        <v>2.2766099999999998</v>
      </c>
      <c r="IZ133">
        <v>1.69678</v>
      </c>
      <c r="JA133">
        <v>2.4206500000000002</v>
      </c>
      <c r="JB133">
        <v>46.915100000000002</v>
      </c>
      <c r="JC133">
        <v>14.097</v>
      </c>
      <c r="JD133">
        <v>18</v>
      </c>
      <c r="JE133">
        <v>675.72500000000002</v>
      </c>
      <c r="JF133">
        <v>269.92700000000002</v>
      </c>
      <c r="JG133">
        <v>29.997399999999999</v>
      </c>
      <c r="JH133">
        <v>36.686199999999999</v>
      </c>
      <c r="JI133">
        <v>30.0001</v>
      </c>
      <c r="JJ133">
        <v>36.390599999999999</v>
      </c>
      <c r="JK133">
        <v>36.381500000000003</v>
      </c>
      <c r="JL133">
        <v>35.2898</v>
      </c>
      <c r="JM133">
        <v>29.558599999999998</v>
      </c>
      <c r="JN133">
        <v>41.683399999999999</v>
      </c>
      <c r="JO133">
        <v>30</v>
      </c>
      <c r="JP133">
        <v>789.50099999999998</v>
      </c>
      <c r="JQ133">
        <v>32.887799999999999</v>
      </c>
      <c r="JR133">
        <v>98.135800000000003</v>
      </c>
      <c r="JS133">
        <v>98.162300000000002</v>
      </c>
    </row>
    <row r="134" spans="1:279" x14ac:dyDescent="0.2">
      <c r="A134">
        <v>119</v>
      </c>
      <c r="B134">
        <v>1657204472.5</v>
      </c>
      <c r="C134">
        <v>471</v>
      </c>
      <c r="D134" t="s">
        <v>656</v>
      </c>
      <c r="E134" t="s">
        <v>657</v>
      </c>
      <c r="F134">
        <v>4</v>
      </c>
      <c r="G134">
        <v>1657204470.5</v>
      </c>
      <c r="H134">
        <f t="shared" si="50"/>
        <v>3.1291504356898824E-3</v>
      </c>
      <c r="I134">
        <f t="shared" si="51"/>
        <v>3.1291504356898825</v>
      </c>
      <c r="J134">
        <f t="shared" si="52"/>
        <v>19.223033504000139</v>
      </c>
      <c r="K134">
        <f t="shared" si="53"/>
        <v>754.66442857142852</v>
      </c>
      <c r="L134">
        <f t="shared" si="54"/>
        <v>591.92490453886546</v>
      </c>
      <c r="M134">
        <f t="shared" si="55"/>
        <v>59.972622295892151</v>
      </c>
      <c r="N134">
        <f t="shared" si="56"/>
        <v>76.461058468419054</v>
      </c>
      <c r="O134">
        <f t="shared" si="57"/>
        <v>0.21751535079005502</v>
      </c>
      <c r="P134">
        <f t="shared" si="58"/>
        <v>2.771240594554059</v>
      </c>
      <c r="Q134">
        <f t="shared" si="59"/>
        <v>0.20845611839479444</v>
      </c>
      <c r="R134">
        <f t="shared" si="60"/>
        <v>0.13106756904936567</v>
      </c>
      <c r="S134">
        <f t="shared" si="61"/>
        <v>194.43557661255261</v>
      </c>
      <c r="T134">
        <f t="shared" si="62"/>
        <v>34.223033322119853</v>
      </c>
      <c r="U134">
        <f t="shared" si="63"/>
        <v>33.067999999999998</v>
      </c>
      <c r="V134">
        <f t="shared" si="64"/>
        <v>5.0714421587797283</v>
      </c>
      <c r="W134">
        <f t="shared" si="65"/>
        <v>68.148848351678765</v>
      </c>
      <c r="X134">
        <f t="shared" si="66"/>
        <v>3.6157527639651579</v>
      </c>
      <c r="Y134">
        <f t="shared" si="67"/>
        <v>5.3056696502136678</v>
      </c>
      <c r="Z134">
        <f t="shared" si="68"/>
        <v>1.4556893948145704</v>
      </c>
      <c r="AA134">
        <f t="shared" si="69"/>
        <v>-137.9955342139238</v>
      </c>
      <c r="AB134">
        <f t="shared" si="70"/>
        <v>120.46800668201584</v>
      </c>
      <c r="AC134">
        <f t="shared" si="71"/>
        <v>10.001803231570205</v>
      </c>
      <c r="AD134">
        <f t="shared" si="72"/>
        <v>186.90985231221484</v>
      </c>
      <c r="AE134">
        <f t="shared" si="73"/>
        <v>28.29394296922964</v>
      </c>
      <c r="AF134">
        <f t="shared" si="74"/>
        <v>3.1333119842331385</v>
      </c>
      <c r="AG134">
        <f t="shared" si="75"/>
        <v>19.223033504000139</v>
      </c>
      <c r="AH134">
        <v>810.15782046861341</v>
      </c>
      <c r="AI134">
        <v>785.10866060606043</v>
      </c>
      <c r="AJ134">
        <v>1.6770572067556471</v>
      </c>
      <c r="AK134">
        <v>65.621803526807724</v>
      </c>
      <c r="AL134">
        <f t="shared" si="76"/>
        <v>3.1291504356898825</v>
      </c>
      <c r="AM134">
        <v>32.89869004486652</v>
      </c>
      <c r="AN134">
        <v>35.682781118881152</v>
      </c>
      <c r="AO134">
        <v>-1.7741588753671289E-5</v>
      </c>
      <c r="AP134">
        <v>87.951736240355686</v>
      </c>
      <c r="AQ134">
        <v>29</v>
      </c>
      <c r="AR134">
        <v>4</v>
      </c>
      <c r="AS134">
        <f t="shared" si="77"/>
        <v>1</v>
      </c>
      <c r="AT134">
        <f t="shared" si="78"/>
        <v>0</v>
      </c>
      <c r="AU134">
        <f t="shared" si="79"/>
        <v>47301.479587188034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1009.5560997992499</v>
      </c>
      <c r="BI134">
        <f t="shared" si="83"/>
        <v>19.223033504000139</v>
      </c>
      <c r="BJ134" t="e">
        <f t="shared" si="84"/>
        <v>#DIV/0!</v>
      </c>
      <c r="BK134">
        <f t="shared" si="85"/>
        <v>1.9041075090153618E-2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1200.06</v>
      </c>
      <c r="CQ134">
        <f t="shared" si="97"/>
        <v>1009.5560997992499</v>
      </c>
      <c r="CR134">
        <f t="shared" si="98"/>
        <v>0.84125468709835338</v>
      </c>
      <c r="CS134">
        <f t="shared" si="99"/>
        <v>0.16202154609982219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1657204470.5</v>
      </c>
      <c r="CZ134">
        <v>754.66442857142852</v>
      </c>
      <c r="DA134">
        <v>782.95057142857138</v>
      </c>
      <c r="DB134">
        <v>35.687185714285711</v>
      </c>
      <c r="DC134">
        <v>32.899500000000003</v>
      </c>
      <c r="DD134">
        <v>755.83657142857135</v>
      </c>
      <c r="DE134">
        <v>35.239942857142857</v>
      </c>
      <c r="DF134">
        <v>650.32285714285717</v>
      </c>
      <c r="DG134">
        <v>101.2178571428572</v>
      </c>
      <c r="DH134">
        <v>0.1001003142857143</v>
      </c>
      <c r="DI134">
        <v>33.87432857142857</v>
      </c>
      <c r="DJ134">
        <v>999.89999999999986</v>
      </c>
      <c r="DK134">
        <v>33.067999999999998</v>
      </c>
      <c r="DL134">
        <v>0</v>
      </c>
      <c r="DM134">
        <v>0</v>
      </c>
      <c r="DN134">
        <v>9013.9285714285706</v>
      </c>
      <c r="DO134">
        <v>0</v>
      </c>
      <c r="DP134">
        <v>2276.0157142857138</v>
      </c>
      <c r="DQ134">
        <v>-28.28604285714286</v>
      </c>
      <c r="DR134">
        <v>782.59300000000007</v>
      </c>
      <c r="DS134">
        <v>809.58542857142857</v>
      </c>
      <c r="DT134">
        <v>2.7876914285714278</v>
      </c>
      <c r="DU134">
        <v>782.95057142857138</v>
      </c>
      <c r="DV134">
        <v>32.899500000000003</v>
      </c>
      <c r="DW134">
        <v>3.612177142857143</v>
      </c>
      <c r="DX134">
        <v>3.3300142857142858</v>
      </c>
      <c r="DY134">
        <v>27.15644285714286</v>
      </c>
      <c r="DZ134">
        <v>25.777114285714291</v>
      </c>
      <c r="EA134">
        <v>1200.06</v>
      </c>
      <c r="EB134">
        <v>0.95800399999999997</v>
      </c>
      <c r="EC134">
        <v>4.199619999999999E-2</v>
      </c>
      <c r="ED134">
        <v>0</v>
      </c>
      <c r="EE134">
        <v>780.08900000000006</v>
      </c>
      <c r="EF134">
        <v>5.0001600000000002</v>
      </c>
      <c r="EG134">
        <v>11572.78571428571</v>
      </c>
      <c r="EH134">
        <v>9515.65</v>
      </c>
      <c r="EI134">
        <v>48.454999999999998</v>
      </c>
      <c r="EJ134">
        <v>51.125</v>
      </c>
      <c r="EK134">
        <v>49.714000000000013</v>
      </c>
      <c r="EL134">
        <v>49.785428571428568</v>
      </c>
      <c r="EM134">
        <v>50.160428571428568</v>
      </c>
      <c r="EN134">
        <v>1144.8699999999999</v>
      </c>
      <c r="EO134">
        <v>50.19</v>
      </c>
      <c r="EP134">
        <v>0</v>
      </c>
      <c r="EQ134">
        <v>609053.09999990463</v>
      </c>
      <c r="ER134">
        <v>0</v>
      </c>
      <c r="ES134">
        <v>779.81953846153851</v>
      </c>
      <c r="ET134">
        <v>3.6365812048705379</v>
      </c>
      <c r="EU134">
        <v>607.37094107658424</v>
      </c>
      <c r="EV134">
        <v>11541.52307692308</v>
      </c>
      <c r="EW134">
        <v>15</v>
      </c>
      <c r="EX134">
        <v>1657194677</v>
      </c>
      <c r="EY134" t="s">
        <v>416</v>
      </c>
      <c r="EZ134">
        <v>1657194677</v>
      </c>
      <c r="FA134">
        <v>1657194677</v>
      </c>
      <c r="FB134">
        <v>4</v>
      </c>
      <c r="FC134">
        <v>-0.154</v>
      </c>
      <c r="FD134">
        <v>6.0000000000000001E-3</v>
      </c>
      <c r="FE134">
        <v>-1.1719999999999999</v>
      </c>
      <c r="FF134">
        <v>0.44700000000000001</v>
      </c>
      <c r="FG134">
        <v>415</v>
      </c>
      <c r="FH134">
        <v>30</v>
      </c>
      <c r="FI134">
        <v>0.27</v>
      </c>
      <c r="FJ134">
        <v>0.12</v>
      </c>
      <c r="FK134">
        <v>-28.063017500000001</v>
      </c>
      <c r="FL134">
        <v>-1.486409380862983</v>
      </c>
      <c r="FM134">
        <v>0.15778305024225511</v>
      </c>
      <c r="FN134">
        <v>0</v>
      </c>
      <c r="FO134">
        <v>779.59932352941178</v>
      </c>
      <c r="FP134">
        <v>3.7561344588837708</v>
      </c>
      <c r="FQ134">
        <v>0.41963070042656808</v>
      </c>
      <c r="FR134">
        <v>0</v>
      </c>
      <c r="FS134">
        <v>2.7985034999999998</v>
      </c>
      <c r="FT134">
        <v>-2.3796247654793889E-2</v>
      </c>
      <c r="FU134">
        <v>5.1001845799931653E-3</v>
      </c>
      <c r="FV134">
        <v>1</v>
      </c>
      <c r="FW134">
        <v>1</v>
      </c>
      <c r="FX134">
        <v>3</v>
      </c>
      <c r="FY134" t="s">
        <v>417</v>
      </c>
      <c r="FZ134">
        <v>3.36849</v>
      </c>
      <c r="GA134">
        <v>2.8938799999999998</v>
      </c>
      <c r="GB134">
        <v>0.150477</v>
      </c>
      <c r="GC134">
        <v>0.15628800000000001</v>
      </c>
      <c r="GD134">
        <v>0.14504500000000001</v>
      </c>
      <c r="GE134">
        <v>0.139929</v>
      </c>
      <c r="GF134">
        <v>29252.3</v>
      </c>
      <c r="GG134">
        <v>25293.9</v>
      </c>
      <c r="GH134">
        <v>30785.599999999999</v>
      </c>
      <c r="GI134">
        <v>27952</v>
      </c>
      <c r="GJ134">
        <v>34698.699999999997</v>
      </c>
      <c r="GK134">
        <v>33946.300000000003</v>
      </c>
      <c r="GL134">
        <v>40151.199999999997</v>
      </c>
      <c r="GM134">
        <v>38990</v>
      </c>
      <c r="GN134">
        <v>2.2740800000000001</v>
      </c>
      <c r="GO134">
        <v>1.5267500000000001</v>
      </c>
      <c r="GP134">
        <v>0</v>
      </c>
      <c r="GQ134">
        <v>2.0396000000000001E-2</v>
      </c>
      <c r="GR134">
        <v>999.9</v>
      </c>
      <c r="GS134">
        <v>32.735900000000001</v>
      </c>
      <c r="GT134">
        <v>51.1</v>
      </c>
      <c r="GU134">
        <v>43.3</v>
      </c>
      <c r="GV134">
        <v>44.551400000000001</v>
      </c>
      <c r="GW134">
        <v>50.483800000000002</v>
      </c>
      <c r="GX134">
        <v>43.125</v>
      </c>
      <c r="GY134">
        <v>1</v>
      </c>
      <c r="GZ134">
        <v>0.72867400000000004</v>
      </c>
      <c r="HA134">
        <v>1.8661700000000001</v>
      </c>
      <c r="HB134">
        <v>20.1952</v>
      </c>
      <c r="HC134">
        <v>5.2140000000000004</v>
      </c>
      <c r="HD134">
        <v>11.974</v>
      </c>
      <c r="HE134">
        <v>4.9897</v>
      </c>
      <c r="HF134">
        <v>3.2925</v>
      </c>
      <c r="HG134">
        <v>7047.2</v>
      </c>
      <c r="HH134">
        <v>9999</v>
      </c>
      <c r="HI134">
        <v>9999</v>
      </c>
      <c r="HJ134">
        <v>658.9</v>
      </c>
      <c r="HK134">
        <v>4.9713500000000002</v>
      </c>
      <c r="HL134">
        <v>1.87486</v>
      </c>
      <c r="HM134">
        <v>1.8711899999999999</v>
      </c>
      <c r="HN134">
        <v>1.8709499999999999</v>
      </c>
      <c r="HO134">
        <v>1.8754500000000001</v>
      </c>
      <c r="HP134">
        <v>1.87212</v>
      </c>
      <c r="HQ134">
        <v>1.8676200000000001</v>
      </c>
      <c r="HR134">
        <v>1.8785400000000001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-1.1719999999999999</v>
      </c>
      <c r="IG134">
        <v>0.44719999999999999</v>
      </c>
      <c r="IH134">
        <v>-1.172199999999918</v>
      </c>
      <c r="II134">
        <v>0</v>
      </c>
      <c r="IJ134">
        <v>0</v>
      </c>
      <c r="IK134">
        <v>0</v>
      </c>
      <c r="IL134">
        <v>0.44723499999999922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163.30000000000001</v>
      </c>
      <c r="IU134">
        <v>163.30000000000001</v>
      </c>
      <c r="IV134">
        <v>1.7724599999999999</v>
      </c>
      <c r="IW134">
        <v>2.5842299999999998</v>
      </c>
      <c r="IX134">
        <v>1.49902</v>
      </c>
      <c r="IY134">
        <v>2.2766099999999998</v>
      </c>
      <c r="IZ134">
        <v>1.69678</v>
      </c>
      <c r="JA134">
        <v>2.3144499999999999</v>
      </c>
      <c r="JB134">
        <v>46.915100000000002</v>
      </c>
      <c r="JC134">
        <v>14.0883</v>
      </c>
      <c r="JD134">
        <v>18</v>
      </c>
      <c r="JE134">
        <v>676.51</v>
      </c>
      <c r="JF134">
        <v>269.89699999999999</v>
      </c>
      <c r="JG134">
        <v>29.998000000000001</v>
      </c>
      <c r="JH134">
        <v>36.686199999999999</v>
      </c>
      <c r="JI134">
        <v>29.9999</v>
      </c>
      <c r="JJ134">
        <v>36.390599999999999</v>
      </c>
      <c r="JK134">
        <v>36.3827</v>
      </c>
      <c r="JL134">
        <v>35.5396</v>
      </c>
      <c r="JM134">
        <v>29.558599999999998</v>
      </c>
      <c r="JN134">
        <v>41.683399999999999</v>
      </c>
      <c r="JO134">
        <v>30</v>
      </c>
      <c r="JP134">
        <v>796.18200000000002</v>
      </c>
      <c r="JQ134">
        <v>32.887799999999999</v>
      </c>
      <c r="JR134">
        <v>98.137299999999996</v>
      </c>
      <c r="JS134">
        <v>98.164400000000001</v>
      </c>
    </row>
    <row r="135" spans="1:279" x14ac:dyDescent="0.2">
      <c r="A135">
        <v>120</v>
      </c>
      <c r="B135">
        <v>1657204476.5</v>
      </c>
      <c r="C135">
        <v>475</v>
      </c>
      <c r="D135" t="s">
        <v>658</v>
      </c>
      <c r="E135" t="s">
        <v>659</v>
      </c>
      <c r="F135">
        <v>4</v>
      </c>
      <c r="G135">
        <v>1657204474.1875</v>
      </c>
      <c r="H135">
        <f t="shared" si="50"/>
        <v>3.1205439741422273E-3</v>
      </c>
      <c r="I135">
        <f t="shared" si="51"/>
        <v>3.1205439741422274</v>
      </c>
      <c r="J135">
        <f t="shared" si="52"/>
        <v>19.124654334470037</v>
      </c>
      <c r="K135">
        <f t="shared" si="53"/>
        <v>760.70437499999991</v>
      </c>
      <c r="L135">
        <f t="shared" si="54"/>
        <v>598.33935627146195</v>
      </c>
      <c r="M135">
        <f t="shared" si="55"/>
        <v>60.622101135891562</v>
      </c>
      <c r="N135">
        <f t="shared" si="56"/>
        <v>77.072479141490618</v>
      </c>
      <c r="O135">
        <f t="shared" si="57"/>
        <v>0.21716323306955398</v>
      </c>
      <c r="P135">
        <f t="shared" si="58"/>
        <v>2.7623718593704569</v>
      </c>
      <c r="Q135">
        <f t="shared" si="59"/>
        <v>0.20810495994767381</v>
      </c>
      <c r="R135">
        <f t="shared" si="60"/>
        <v>0.13084796444422411</v>
      </c>
      <c r="S135">
        <f t="shared" si="61"/>
        <v>194.42425683559449</v>
      </c>
      <c r="T135">
        <f t="shared" si="62"/>
        <v>34.217197078344647</v>
      </c>
      <c r="U135">
        <f t="shared" si="63"/>
        <v>33.058774999999997</v>
      </c>
      <c r="V135">
        <f t="shared" si="64"/>
        <v>5.0688153464153647</v>
      </c>
      <c r="W135">
        <f t="shared" si="65"/>
        <v>68.163131936992045</v>
      </c>
      <c r="X135">
        <f t="shared" si="66"/>
        <v>3.6146627785271255</v>
      </c>
      <c r="Y135">
        <f t="shared" si="67"/>
        <v>5.3029587634975632</v>
      </c>
      <c r="Z135">
        <f t="shared" si="68"/>
        <v>1.4541525678882392</v>
      </c>
      <c r="AA135">
        <f t="shared" si="69"/>
        <v>-137.61598925967223</v>
      </c>
      <c r="AB135">
        <f t="shared" si="70"/>
        <v>120.09311329267182</v>
      </c>
      <c r="AC135">
        <f t="shared" si="71"/>
        <v>10.001789504612571</v>
      </c>
      <c r="AD135">
        <f t="shared" si="72"/>
        <v>186.90317037320665</v>
      </c>
      <c r="AE135">
        <f t="shared" si="73"/>
        <v>28.492179284219315</v>
      </c>
      <c r="AF135">
        <f t="shared" si="74"/>
        <v>3.1289880193267061</v>
      </c>
      <c r="AG135">
        <f t="shared" si="75"/>
        <v>19.124654334470037</v>
      </c>
      <c r="AH135">
        <v>817.15488561445409</v>
      </c>
      <c r="AI135">
        <v>791.97873333333325</v>
      </c>
      <c r="AJ135">
        <v>1.732488962621848</v>
      </c>
      <c r="AK135">
        <v>65.621803526807724</v>
      </c>
      <c r="AL135">
        <f t="shared" si="76"/>
        <v>3.1205439741422274</v>
      </c>
      <c r="AM135">
        <v>32.894927365720861</v>
      </c>
      <c r="AN135">
        <v>35.671462937062969</v>
      </c>
      <c r="AO135">
        <v>-5.0435266062286048E-5</v>
      </c>
      <c r="AP135">
        <v>87.951736240355686</v>
      </c>
      <c r="AQ135">
        <v>29</v>
      </c>
      <c r="AR135">
        <v>4</v>
      </c>
      <c r="AS135">
        <f t="shared" si="77"/>
        <v>1</v>
      </c>
      <c r="AT135">
        <f t="shared" si="78"/>
        <v>0</v>
      </c>
      <c r="AU135">
        <f t="shared" si="79"/>
        <v>47059.579505680151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1009.4972232308779</v>
      </c>
      <c r="BI135">
        <f t="shared" si="83"/>
        <v>19.124654334470037</v>
      </c>
      <c r="BJ135" t="e">
        <f t="shared" si="84"/>
        <v>#DIV/0!</v>
      </c>
      <c r="BK135">
        <f t="shared" si="85"/>
        <v>1.8944731985752195E-2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1199.99</v>
      </c>
      <c r="CQ135">
        <f t="shared" si="97"/>
        <v>1009.4972232308779</v>
      </c>
      <c r="CR135">
        <f t="shared" si="98"/>
        <v>0.84125469648153561</v>
      </c>
      <c r="CS135">
        <f t="shared" si="99"/>
        <v>0.16202156420936381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1657204474.1875</v>
      </c>
      <c r="CZ135">
        <v>760.70437499999991</v>
      </c>
      <c r="DA135">
        <v>789.18674999999996</v>
      </c>
      <c r="DB135">
        <v>35.676675000000003</v>
      </c>
      <c r="DC135">
        <v>32.892912500000001</v>
      </c>
      <c r="DD135">
        <v>761.87649999999996</v>
      </c>
      <c r="DE135">
        <v>35.229437500000003</v>
      </c>
      <c r="DF135">
        <v>650.34775000000002</v>
      </c>
      <c r="DG135">
        <v>101.216875</v>
      </c>
      <c r="DH135">
        <v>0.10038</v>
      </c>
      <c r="DI135">
        <v>33.865175000000001</v>
      </c>
      <c r="DJ135">
        <v>999.9</v>
      </c>
      <c r="DK135">
        <v>33.058774999999997</v>
      </c>
      <c r="DL135">
        <v>0</v>
      </c>
      <c r="DM135">
        <v>0</v>
      </c>
      <c r="DN135">
        <v>8966.9524999999994</v>
      </c>
      <c r="DO135">
        <v>0</v>
      </c>
      <c r="DP135">
        <v>2165.6912499999999</v>
      </c>
      <c r="DQ135">
        <v>-28.4824625</v>
      </c>
      <c r="DR135">
        <v>788.84799999999996</v>
      </c>
      <c r="DS135">
        <v>816.02850000000001</v>
      </c>
      <c r="DT135">
        <v>2.7837762499999998</v>
      </c>
      <c r="DU135">
        <v>789.18674999999996</v>
      </c>
      <c r="DV135">
        <v>32.892912500000001</v>
      </c>
      <c r="DW135">
        <v>3.6110837500000001</v>
      </c>
      <c r="DX135">
        <v>3.3293200000000001</v>
      </c>
      <c r="DY135">
        <v>27.151274999999998</v>
      </c>
      <c r="DZ135">
        <v>25.773599999999998</v>
      </c>
      <c r="EA135">
        <v>1199.99</v>
      </c>
      <c r="EB135">
        <v>0.958002625</v>
      </c>
      <c r="EC135">
        <v>4.1997537500000001E-2</v>
      </c>
      <c r="ED135">
        <v>0</v>
      </c>
      <c r="EE135">
        <v>780.58237499999996</v>
      </c>
      <c r="EF135">
        <v>5.0001600000000002</v>
      </c>
      <c r="EG135">
        <v>11071.2875</v>
      </c>
      <c r="EH135">
        <v>9515.1075000000001</v>
      </c>
      <c r="EI135">
        <v>48.452749999999988</v>
      </c>
      <c r="EJ135">
        <v>51.125</v>
      </c>
      <c r="EK135">
        <v>49.734250000000003</v>
      </c>
      <c r="EL135">
        <v>49.773249999999997</v>
      </c>
      <c r="EM135">
        <v>50.140500000000003</v>
      </c>
      <c r="EN135">
        <v>1144.80375</v>
      </c>
      <c r="EO135">
        <v>50.1875</v>
      </c>
      <c r="EP135">
        <v>0</v>
      </c>
      <c r="EQ135">
        <v>609057.29999995232</v>
      </c>
      <c r="ER135">
        <v>0</v>
      </c>
      <c r="ES135">
        <v>780.16275999999993</v>
      </c>
      <c r="ET135">
        <v>4.739000000622613</v>
      </c>
      <c r="EU135">
        <v>-3481.5307679875809</v>
      </c>
      <c r="EV135">
        <v>11395.188</v>
      </c>
      <c r="EW135">
        <v>15</v>
      </c>
      <c r="EX135">
        <v>1657194677</v>
      </c>
      <c r="EY135" t="s">
        <v>416</v>
      </c>
      <c r="EZ135">
        <v>1657194677</v>
      </c>
      <c r="FA135">
        <v>1657194677</v>
      </c>
      <c r="FB135">
        <v>4</v>
      </c>
      <c r="FC135">
        <v>-0.154</v>
      </c>
      <c r="FD135">
        <v>6.0000000000000001E-3</v>
      </c>
      <c r="FE135">
        <v>-1.1719999999999999</v>
      </c>
      <c r="FF135">
        <v>0.44700000000000001</v>
      </c>
      <c r="FG135">
        <v>415</v>
      </c>
      <c r="FH135">
        <v>30</v>
      </c>
      <c r="FI135">
        <v>0.27</v>
      </c>
      <c r="FJ135">
        <v>0.12</v>
      </c>
      <c r="FK135">
        <v>-28.189217499999991</v>
      </c>
      <c r="FL135">
        <v>-1.469226641650994</v>
      </c>
      <c r="FM135">
        <v>0.15344189761518839</v>
      </c>
      <c r="FN135">
        <v>0</v>
      </c>
      <c r="FO135">
        <v>779.88385294117643</v>
      </c>
      <c r="FP135">
        <v>4.3811611964783781</v>
      </c>
      <c r="FQ135">
        <v>0.47380910355226491</v>
      </c>
      <c r="FR135">
        <v>0</v>
      </c>
      <c r="FS135">
        <v>2.7958880000000002</v>
      </c>
      <c r="FT135">
        <v>-6.1572382739212873E-2</v>
      </c>
      <c r="FU135">
        <v>6.9955793898718614E-3</v>
      </c>
      <c r="FV135">
        <v>1</v>
      </c>
      <c r="FW135">
        <v>1</v>
      </c>
      <c r="FX135">
        <v>3</v>
      </c>
      <c r="FY135" t="s">
        <v>417</v>
      </c>
      <c r="FZ135">
        <v>3.3686600000000002</v>
      </c>
      <c r="GA135">
        <v>2.89358</v>
      </c>
      <c r="GB135">
        <v>0.151365</v>
      </c>
      <c r="GC135">
        <v>0.157198</v>
      </c>
      <c r="GD135">
        <v>0.145007</v>
      </c>
      <c r="GE135">
        <v>0.13992199999999999</v>
      </c>
      <c r="GF135">
        <v>29221.4</v>
      </c>
      <c r="GG135">
        <v>25267.599999999999</v>
      </c>
      <c r="GH135">
        <v>30785.4</v>
      </c>
      <c r="GI135">
        <v>27953.200000000001</v>
      </c>
      <c r="GJ135">
        <v>34700.199999999997</v>
      </c>
      <c r="GK135">
        <v>33947.9</v>
      </c>
      <c r="GL135">
        <v>40151.1</v>
      </c>
      <c r="GM135">
        <v>38991.599999999999</v>
      </c>
      <c r="GN135">
        <v>2.2749199999999998</v>
      </c>
      <c r="GO135">
        <v>1.5267500000000001</v>
      </c>
      <c r="GP135">
        <v>0</v>
      </c>
      <c r="GQ135">
        <v>1.8890899999999999E-2</v>
      </c>
      <c r="GR135">
        <v>999.9</v>
      </c>
      <c r="GS135">
        <v>32.745699999999999</v>
      </c>
      <c r="GT135">
        <v>51.1</v>
      </c>
      <c r="GU135">
        <v>43.3</v>
      </c>
      <c r="GV135">
        <v>44.551600000000001</v>
      </c>
      <c r="GW135">
        <v>50.693800000000003</v>
      </c>
      <c r="GX135">
        <v>42.491999999999997</v>
      </c>
      <c r="GY135">
        <v>1</v>
      </c>
      <c r="GZ135">
        <v>0.72867899999999997</v>
      </c>
      <c r="HA135">
        <v>1.8628899999999999</v>
      </c>
      <c r="HB135">
        <v>20.1953</v>
      </c>
      <c r="HC135">
        <v>5.2144399999999997</v>
      </c>
      <c r="HD135">
        <v>11.974</v>
      </c>
      <c r="HE135">
        <v>4.9901</v>
      </c>
      <c r="HF135">
        <v>3.2925</v>
      </c>
      <c r="HG135">
        <v>7047.2</v>
      </c>
      <c r="HH135">
        <v>9999</v>
      </c>
      <c r="HI135">
        <v>9999</v>
      </c>
      <c r="HJ135">
        <v>658.9</v>
      </c>
      <c r="HK135">
        <v>4.9713500000000002</v>
      </c>
      <c r="HL135">
        <v>1.87486</v>
      </c>
      <c r="HM135">
        <v>1.8711899999999999</v>
      </c>
      <c r="HN135">
        <v>1.87093</v>
      </c>
      <c r="HO135">
        <v>1.8754599999999999</v>
      </c>
      <c r="HP135">
        <v>1.8721300000000001</v>
      </c>
      <c r="HQ135">
        <v>1.8676200000000001</v>
      </c>
      <c r="HR135">
        <v>1.8785400000000001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-1.1719999999999999</v>
      </c>
      <c r="IG135">
        <v>0.44719999999999999</v>
      </c>
      <c r="IH135">
        <v>-1.172199999999918</v>
      </c>
      <c r="II135">
        <v>0</v>
      </c>
      <c r="IJ135">
        <v>0</v>
      </c>
      <c r="IK135">
        <v>0</v>
      </c>
      <c r="IL135">
        <v>0.44723499999999922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163.30000000000001</v>
      </c>
      <c r="IU135">
        <v>163.30000000000001</v>
      </c>
      <c r="IV135">
        <v>1.78467</v>
      </c>
      <c r="IW135">
        <v>2.5793499999999998</v>
      </c>
      <c r="IX135">
        <v>1.49902</v>
      </c>
      <c r="IY135">
        <v>2.2766099999999998</v>
      </c>
      <c r="IZ135">
        <v>1.69678</v>
      </c>
      <c r="JA135">
        <v>2.3022499999999999</v>
      </c>
      <c r="JB135">
        <v>46.915100000000002</v>
      </c>
      <c r="JC135">
        <v>14.097</v>
      </c>
      <c r="JD135">
        <v>18</v>
      </c>
      <c r="JE135">
        <v>677.19299999999998</v>
      </c>
      <c r="JF135">
        <v>269.90199999999999</v>
      </c>
      <c r="JG135">
        <v>29.998699999999999</v>
      </c>
      <c r="JH135">
        <v>36.686199999999999</v>
      </c>
      <c r="JI135">
        <v>29.9999</v>
      </c>
      <c r="JJ135">
        <v>36.390599999999999</v>
      </c>
      <c r="JK135">
        <v>36.384</v>
      </c>
      <c r="JL135">
        <v>35.778799999999997</v>
      </c>
      <c r="JM135">
        <v>29.558599999999998</v>
      </c>
      <c r="JN135">
        <v>41.683399999999999</v>
      </c>
      <c r="JO135">
        <v>30</v>
      </c>
      <c r="JP135">
        <v>802.86099999999999</v>
      </c>
      <c r="JQ135">
        <v>32.887799999999999</v>
      </c>
      <c r="JR135">
        <v>98.136899999999997</v>
      </c>
      <c r="JS135">
        <v>98.168599999999998</v>
      </c>
    </row>
    <row r="136" spans="1:279" x14ac:dyDescent="0.2">
      <c r="A136">
        <v>121</v>
      </c>
      <c r="B136">
        <v>1657204480.5</v>
      </c>
      <c r="C136">
        <v>479</v>
      </c>
      <c r="D136" t="s">
        <v>660</v>
      </c>
      <c r="E136" t="s">
        <v>661</v>
      </c>
      <c r="F136">
        <v>4</v>
      </c>
      <c r="G136">
        <v>1657204478.5</v>
      </c>
      <c r="H136">
        <f t="shared" si="50"/>
        <v>3.1032759429149592E-3</v>
      </c>
      <c r="I136">
        <f t="shared" si="51"/>
        <v>3.103275942914959</v>
      </c>
      <c r="J136">
        <f t="shared" si="52"/>
        <v>19.362183345507329</v>
      </c>
      <c r="K136">
        <f t="shared" si="53"/>
        <v>767.86685714285704</v>
      </c>
      <c r="L136">
        <f t="shared" si="54"/>
        <v>603.16409644978251</v>
      </c>
      <c r="M136">
        <f t="shared" si="55"/>
        <v>61.110060554337885</v>
      </c>
      <c r="N136">
        <f t="shared" si="56"/>
        <v>77.797054589067173</v>
      </c>
      <c r="O136">
        <f t="shared" si="57"/>
        <v>0.21649258226571313</v>
      </c>
      <c r="P136">
        <f t="shared" si="58"/>
        <v>2.7720519906995107</v>
      </c>
      <c r="Q136">
        <f t="shared" si="59"/>
        <v>0.20751896376418194</v>
      </c>
      <c r="R136">
        <f t="shared" si="60"/>
        <v>0.13047460129214972</v>
      </c>
      <c r="S136">
        <f t="shared" si="61"/>
        <v>194.41333761258602</v>
      </c>
      <c r="T136">
        <f t="shared" si="62"/>
        <v>34.20784130457595</v>
      </c>
      <c r="U136">
        <f t="shared" si="63"/>
        <v>33.039514285714283</v>
      </c>
      <c r="V136">
        <f t="shared" si="64"/>
        <v>5.0633346870824756</v>
      </c>
      <c r="W136">
        <f t="shared" si="65"/>
        <v>68.182878394498886</v>
      </c>
      <c r="X136">
        <f t="shared" si="66"/>
        <v>3.6131143768504863</v>
      </c>
      <c r="Y136">
        <f t="shared" si="67"/>
        <v>5.2991520187009282</v>
      </c>
      <c r="Z136">
        <f t="shared" si="68"/>
        <v>1.4502203102319893</v>
      </c>
      <c r="AA136">
        <f t="shared" si="69"/>
        <v>-136.85446908254971</v>
      </c>
      <c r="AB136">
        <f t="shared" si="70"/>
        <v>121.47041343468429</v>
      </c>
      <c r="AC136">
        <f t="shared" si="71"/>
        <v>10.07958418171083</v>
      </c>
      <c r="AD136">
        <f t="shared" si="72"/>
        <v>189.10886614643141</v>
      </c>
      <c r="AE136">
        <f t="shared" si="73"/>
        <v>28.571944731706864</v>
      </c>
      <c r="AF136">
        <f t="shared" si="74"/>
        <v>3.1135139888030117</v>
      </c>
      <c r="AG136">
        <f t="shared" si="75"/>
        <v>19.362183345507329</v>
      </c>
      <c r="AH136">
        <v>824.08960170241312</v>
      </c>
      <c r="AI136">
        <v>798.81546666666657</v>
      </c>
      <c r="AJ136">
        <v>1.7003785102339251</v>
      </c>
      <c r="AK136">
        <v>65.621803526807724</v>
      </c>
      <c r="AL136">
        <f t="shared" si="76"/>
        <v>3.103275942914959</v>
      </c>
      <c r="AM136">
        <v>32.893799794941373</v>
      </c>
      <c r="AN136">
        <v>35.654971328671337</v>
      </c>
      <c r="AO136">
        <v>-4.8515652212565719E-5</v>
      </c>
      <c r="AP136">
        <v>87.951736240355686</v>
      </c>
      <c r="AQ136">
        <v>29</v>
      </c>
      <c r="AR136">
        <v>4</v>
      </c>
      <c r="AS136">
        <f t="shared" si="77"/>
        <v>1</v>
      </c>
      <c r="AT136">
        <f t="shared" si="78"/>
        <v>0</v>
      </c>
      <c r="AU136">
        <f t="shared" si="79"/>
        <v>47327.141524226456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1009.4417997992674</v>
      </c>
      <c r="BI136">
        <f t="shared" si="83"/>
        <v>19.362183345507329</v>
      </c>
      <c r="BJ136" t="e">
        <f t="shared" si="84"/>
        <v>#DIV/0!</v>
      </c>
      <c r="BK136">
        <f t="shared" si="85"/>
        <v>1.9181079433561794E-2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1199.924285714286</v>
      </c>
      <c r="CQ136">
        <f t="shared" si="97"/>
        <v>1009.4417997992674</v>
      </c>
      <c r="CR136">
        <f t="shared" si="98"/>
        <v>0.84125457899068279</v>
      </c>
      <c r="CS136">
        <f t="shared" si="99"/>
        <v>0.16202133745201802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1657204478.5</v>
      </c>
      <c r="CZ136">
        <v>767.86685714285704</v>
      </c>
      <c r="DA136">
        <v>796.43214285714294</v>
      </c>
      <c r="DB136">
        <v>35.661900000000003</v>
      </c>
      <c r="DC136">
        <v>32.8919</v>
      </c>
      <c r="DD136">
        <v>769.0390000000001</v>
      </c>
      <c r="DE136">
        <v>35.214671428571428</v>
      </c>
      <c r="DF136">
        <v>650.35671428571425</v>
      </c>
      <c r="DG136">
        <v>101.2161428571429</v>
      </c>
      <c r="DH136">
        <v>9.9669728571428556E-2</v>
      </c>
      <c r="DI136">
        <v>33.852314285714293</v>
      </c>
      <c r="DJ136">
        <v>999.89999999999986</v>
      </c>
      <c r="DK136">
        <v>33.039514285714283</v>
      </c>
      <c r="DL136">
        <v>0</v>
      </c>
      <c r="DM136">
        <v>0</v>
      </c>
      <c r="DN136">
        <v>9018.3942857142847</v>
      </c>
      <c r="DO136">
        <v>0</v>
      </c>
      <c r="DP136">
        <v>1157.43</v>
      </c>
      <c r="DQ136">
        <v>-28.565385714285721</v>
      </c>
      <c r="DR136">
        <v>796.26300000000003</v>
      </c>
      <c r="DS136">
        <v>823.51914285714281</v>
      </c>
      <c r="DT136">
        <v>2.770021428571428</v>
      </c>
      <c r="DU136">
        <v>796.43214285714294</v>
      </c>
      <c r="DV136">
        <v>32.8919</v>
      </c>
      <c r="DW136">
        <v>3.6095571428571431</v>
      </c>
      <c r="DX136">
        <v>3.3291885714285709</v>
      </c>
      <c r="DY136">
        <v>27.144071428571429</v>
      </c>
      <c r="DZ136">
        <v>25.772942857142858</v>
      </c>
      <c r="EA136">
        <v>1199.924285714286</v>
      </c>
      <c r="EB136">
        <v>0.95800557142857135</v>
      </c>
      <c r="EC136">
        <v>4.1994657142857141E-2</v>
      </c>
      <c r="ED136">
        <v>0</v>
      </c>
      <c r="EE136">
        <v>780.94914285714287</v>
      </c>
      <c r="EF136">
        <v>5.0001600000000002</v>
      </c>
      <c r="EG136">
        <v>10153.528571428569</v>
      </c>
      <c r="EH136">
        <v>9514.5742857142868</v>
      </c>
      <c r="EI136">
        <v>48.455000000000013</v>
      </c>
      <c r="EJ136">
        <v>51.125</v>
      </c>
      <c r="EK136">
        <v>49.732000000000014</v>
      </c>
      <c r="EL136">
        <v>49.767714285714291</v>
      </c>
      <c r="EM136">
        <v>50.142714285714291</v>
      </c>
      <c r="EN136">
        <v>1144.744285714286</v>
      </c>
      <c r="EO136">
        <v>50.18</v>
      </c>
      <c r="EP136">
        <v>0</v>
      </c>
      <c r="EQ136">
        <v>609061.5</v>
      </c>
      <c r="ER136">
        <v>0</v>
      </c>
      <c r="ES136">
        <v>780.50696153846161</v>
      </c>
      <c r="ET136">
        <v>5.6509743727528106</v>
      </c>
      <c r="EU136">
        <v>-7842.4786402509299</v>
      </c>
      <c r="EV136">
        <v>11027.873076923081</v>
      </c>
      <c r="EW136">
        <v>15</v>
      </c>
      <c r="EX136">
        <v>1657194677</v>
      </c>
      <c r="EY136" t="s">
        <v>416</v>
      </c>
      <c r="EZ136">
        <v>1657194677</v>
      </c>
      <c r="FA136">
        <v>1657194677</v>
      </c>
      <c r="FB136">
        <v>4</v>
      </c>
      <c r="FC136">
        <v>-0.154</v>
      </c>
      <c r="FD136">
        <v>6.0000000000000001E-3</v>
      </c>
      <c r="FE136">
        <v>-1.1719999999999999</v>
      </c>
      <c r="FF136">
        <v>0.44700000000000001</v>
      </c>
      <c r="FG136">
        <v>415</v>
      </c>
      <c r="FH136">
        <v>30</v>
      </c>
      <c r="FI136">
        <v>0.27</v>
      </c>
      <c r="FJ136">
        <v>0.12</v>
      </c>
      <c r="FK136">
        <v>-28.291687499999998</v>
      </c>
      <c r="FL136">
        <v>-1.9367628517823561</v>
      </c>
      <c r="FM136">
        <v>0.19225878287805229</v>
      </c>
      <c r="FN136">
        <v>0</v>
      </c>
      <c r="FO136">
        <v>780.16761764705871</v>
      </c>
      <c r="FP136">
        <v>4.4365317076545292</v>
      </c>
      <c r="FQ136">
        <v>0.48955460037404641</v>
      </c>
      <c r="FR136">
        <v>0</v>
      </c>
      <c r="FS136">
        <v>2.7903975000000001</v>
      </c>
      <c r="FT136">
        <v>-0.1008481801125765</v>
      </c>
      <c r="FU136">
        <v>1.046853947549512E-2</v>
      </c>
      <c r="FV136">
        <v>0</v>
      </c>
      <c r="FW136">
        <v>0</v>
      </c>
      <c r="FX136">
        <v>3</v>
      </c>
      <c r="FY136" t="s">
        <v>425</v>
      </c>
      <c r="FZ136">
        <v>3.3681100000000002</v>
      </c>
      <c r="GA136">
        <v>2.8930500000000001</v>
      </c>
      <c r="GB136">
        <v>0.152249</v>
      </c>
      <c r="GC136">
        <v>0.15807299999999999</v>
      </c>
      <c r="GD136">
        <v>0.14496100000000001</v>
      </c>
      <c r="GE136">
        <v>0.13991300000000001</v>
      </c>
      <c r="GF136">
        <v>29191.8</v>
      </c>
      <c r="GG136">
        <v>25241.200000000001</v>
      </c>
      <c r="GH136">
        <v>30786.400000000001</v>
      </c>
      <c r="GI136">
        <v>27953.1</v>
      </c>
      <c r="GJ136">
        <v>34703.1</v>
      </c>
      <c r="GK136">
        <v>33948.300000000003</v>
      </c>
      <c r="GL136">
        <v>40152.300000000003</v>
      </c>
      <c r="GM136">
        <v>38991.599999999999</v>
      </c>
      <c r="GN136">
        <v>2.2741799999999999</v>
      </c>
      <c r="GO136">
        <v>1.5267999999999999</v>
      </c>
      <c r="GP136">
        <v>0</v>
      </c>
      <c r="GQ136">
        <v>1.6845800000000001E-2</v>
      </c>
      <c r="GR136">
        <v>999.9</v>
      </c>
      <c r="GS136">
        <v>32.748600000000003</v>
      </c>
      <c r="GT136">
        <v>51.1</v>
      </c>
      <c r="GU136">
        <v>43.3</v>
      </c>
      <c r="GV136">
        <v>44.551400000000001</v>
      </c>
      <c r="GW136">
        <v>50.633800000000001</v>
      </c>
      <c r="GX136">
        <v>43.333300000000001</v>
      </c>
      <c r="GY136">
        <v>1</v>
      </c>
      <c r="GZ136">
        <v>0.72863599999999995</v>
      </c>
      <c r="HA136">
        <v>1.86487</v>
      </c>
      <c r="HB136">
        <v>20.195</v>
      </c>
      <c r="HC136">
        <v>5.2140000000000004</v>
      </c>
      <c r="HD136">
        <v>11.974</v>
      </c>
      <c r="HE136">
        <v>4.9883499999999996</v>
      </c>
      <c r="HF136">
        <v>3.2925300000000002</v>
      </c>
      <c r="HG136">
        <v>7047.4</v>
      </c>
      <c r="HH136">
        <v>9999</v>
      </c>
      <c r="HI136">
        <v>9999</v>
      </c>
      <c r="HJ136">
        <v>658.9</v>
      </c>
      <c r="HK136">
        <v>4.9713500000000002</v>
      </c>
      <c r="HL136">
        <v>1.8748499999999999</v>
      </c>
      <c r="HM136">
        <v>1.8711899999999999</v>
      </c>
      <c r="HN136">
        <v>1.8709499999999999</v>
      </c>
      <c r="HO136">
        <v>1.8754500000000001</v>
      </c>
      <c r="HP136">
        <v>1.8721300000000001</v>
      </c>
      <c r="HQ136">
        <v>1.86764</v>
      </c>
      <c r="HR136">
        <v>1.8785400000000001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-1.1719999999999999</v>
      </c>
      <c r="IG136">
        <v>0.44719999999999999</v>
      </c>
      <c r="IH136">
        <v>-1.172199999999918</v>
      </c>
      <c r="II136">
        <v>0</v>
      </c>
      <c r="IJ136">
        <v>0</v>
      </c>
      <c r="IK136">
        <v>0</v>
      </c>
      <c r="IL136">
        <v>0.44723499999999922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163.4</v>
      </c>
      <c r="IU136">
        <v>163.4</v>
      </c>
      <c r="IV136">
        <v>1.79688</v>
      </c>
      <c r="IW136">
        <v>2.5756800000000002</v>
      </c>
      <c r="IX136">
        <v>1.49902</v>
      </c>
      <c r="IY136">
        <v>2.2766099999999998</v>
      </c>
      <c r="IZ136">
        <v>1.69678</v>
      </c>
      <c r="JA136">
        <v>2.4133300000000002</v>
      </c>
      <c r="JB136">
        <v>46.915100000000002</v>
      </c>
      <c r="JC136">
        <v>14.097</v>
      </c>
      <c r="JD136">
        <v>18</v>
      </c>
      <c r="JE136">
        <v>676.62099999999998</v>
      </c>
      <c r="JF136">
        <v>269.935</v>
      </c>
      <c r="JG136">
        <v>29.9998</v>
      </c>
      <c r="JH136">
        <v>36.686199999999999</v>
      </c>
      <c r="JI136">
        <v>29.9999</v>
      </c>
      <c r="JJ136">
        <v>36.393799999999999</v>
      </c>
      <c r="JK136">
        <v>36.386099999999999</v>
      </c>
      <c r="JL136">
        <v>36.027799999999999</v>
      </c>
      <c r="JM136">
        <v>29.558599999999998</v>
      </c>
      <c r="JN136">
        <v>41.3123</v>
      </c>
      <c r="JO136">
        <v>30</v>
      </c>
      <c r="JP136">
        <v>809.54100000000005</v>
      </c>
      <c r="JQ136">
        <v>32.887799999999999</v>
      </c>
      <c r="JR136">
        <v>98.14</v>
      </c>
      <c r="JS136">
        <v>98.168300000000002</v>
      </c>
    </row>
    <row r="137" spans="1:279" x14ac:dyDescent="0.2">
      <c r="A137">
        <v>122</v>
      </c>
      <c r="B137">
        <v>1657204484.5</v>
      </c>
      <c r="C137">
        <v>483</v>
      </c>
      <c r="D137" t="s">
        <v>662</v>
      </c>
      <c r="E137" t="s">
        <v>663</v>
      </c>
      <c r="F137">
        <v>4</v>
      </c>
      <c r="G137">
        <v>1657204482.1875</v>
      </c>
      <c r="H137">
        <f t="shared" si="50"/>
        <v>3.0856417294804509E-3</v>
      </c>
      <c r="I137">
        <f t="shared" si="51"/>
        <v>3.085641729480451</v>
      </c>
      <c r="J137">
        <f t="shared" si="52"/>
        <v>19.375305053804535</v>
      </c>
      <c r="K137">
        <f t="shared" si="53"/>
        <v>773.89200000000005</v>
      </c>
      <c r="L137">
        <f t="shared" si="54"/>
        <v>608.88031955765518</v>
      </c>
      <c r="M137">
        <f t="shared" si="55"/>
        <v>61.690946739275972</v>
      </c>
      <c r="N137">
        <f t="shared" si="56"/>
        <v>78.409711433333712</v>
      </c>
      <c r="O137">
        <f t="shared" si="57"/>
        <v>0.21628193943143273</v>
      </c>
      <c r="P137">
        <f t="shared" si="58"/>
        <v>2.7685956425188611</v>
      </c>
      <c r="Q137">
        <f t="shared" si="59"/>
        <v>0.2073147033354921</v>
      </c>
      <c r="R137">
        <f t="shared" si="60"/>
        <v>0.13034637900750584</v>
      </c>
      <c r="S137">
        <f t="shared" si="61"/>
        <v>194.42888548760766</v>
      </c>
      <c r="T137">
        <f t="shared" si="62"/>
        <v>34.194259475085332</v>
      </c>
      <c r="U137">
        <f t="shared" si="63"/>
        <v>33.010187500000001</v>
      </c>
      <c r="V137">
        <f t="shared" si="64"/>
        <v>5.0549996170747935</v>
      </c>
      <c r="W137">
        <f t="shared" si="65"/>
        <v>68.224061470200581</v>
      </c>
      <c r="X137">
        <f t="shared" si="66"/>
        <v>3.6114826125318533</v>
      </c>
      <c r="Y137">
        <f t="shared" si="67"/>
        <v>5.29356144255543</v>
      </c>
      <c r="Z137">
        <f t="shared" si="68"/>
        <v>1.4435170045429402</v>
      </c>
      <c r="AA137">
        <f t="shared" si="69"/>
        <v>-136.07680027008789</v>
      </c>
      <c r="AB137">
        <f t="shared" si="70"/>
        <v>122.87499839287246</v>
      </c>
      <c r="AC137">
        <f t="shared" si="71"/>
        <v>10.20645590919778</v>
      </c>
      <c r="AD137">
        <f t="shared" si="72"/>
        <v>191.43353951959</v>
      </c>
      <c r="AE137">
        <f t="shared" si="73"/>
        <v>28.577605938218031</v>
      </c>
      <c r="AF137">
        <f t="shared" si="74"/>
        <v>3.097897803590608</v>
      </c>
      <c r="AG137">
        <f t="shared" si="75"/>
        <v>19.375305053804535</v>
      </c>
      <c r="AH137">
        <v>830.84563593969108</v>
      </c>
      <c r="AI137">
        <v>805.5686060606057</v>
      </c>
      <c r="AJ137">
        <v>1.6969614669620261</v>
      </c>
      <c r="AK137">
        <v>65.621803526807724</v>
      </c>
      <c r="AL137">
        <f t="shared" si="76"/>
        <v>3.085641729480451</v>
      </c>
      <c r="AM137">
        <v>32.890247823340189</v>
      </c>
      <c r="AN137">
        <v>35.636323076923077</v>
      </c>
      <c r="AO137">
        <v>-7.815403932363129E-5</v>
      </c>
      <c r="AP137">
        <v>87.951736240355686</v>
      </c>
      <c r="AQ137">
        <v>30</v>
      </c>
      <c r="AR137">
        <v>5</v>
      </c>
      <c r="AS137">
        <f t="shared" si="77"/>
        <v>1</v>
      </c>
      <c r="AT137">
        <f t="shared" si="78"/>
        <v>0</v>
      </c>
      <c r="AU137">
        <f t="shared" si="79"/>
        <v>47235.184802346215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1009.5232872992785</v>
      </c>
      <c r="BI137">
        <f t="shared" si="83"/>
        <v>19.375305053804535</v>
      </c>
      <c r="BJ137" t="e">
        <f t="shared" si="84"/>
        <v>#DIV/0!</v>
      </c>
      <c r="BK137">
        <f t="shared" si="85"/>
        <v>1.9192529085325222E-2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1200.02125</v>
      </c>
      <c r="CQ137">
        <f t="shared" si="97"/>
        <v>1009.5232872992785</v>
      </c>
      <c r="CR137">
        <f t="shared" si="98"/>
        <v>0.84125450886747088</v>
      </c>
      <c r="CS137">
        <f t="shared" si="99"/>
        <v>0.16202120211421894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1657204482.1875</v>
      </c>
      <c r="CZ137">
        <v>773.89200000000005</v>
      </c>
      <c r="DA137">
        <v>802.47262500000011</v>
      </c>
      <c r="DB137">
        <v>35.644787500000007</v>
      </c>
      <c r="DC137">
        <v>32.888249999999999</v>
      </c>
      <c r="DD137">
        <v>775.06437499999993</v>
      </c>
      <c r="DE137">
        <v>35.197550000000007</v>
      </c>
      <c r="DF137">
        <v>650.26662499999998</v>
      </c>
      <c r="DG137">
        <v>101.21912500000001</v>
      </c>
      <c r="DH137">
        <v>9.9549224999999991E-2</v>
      </c>
      <c r="DI137">
        <v>33.833412500000001</v>
      </c>
      <c r="DJ137">
        <v>999.9</v>
      </c>
      <c r="DK137">
        <v>33.010187500000001</v>
      </c>
      <c r="DL137">
        <v>0</v>
      </c>
      <c r="DM137">
        <v>0</v>
      </c>
      <c r="DN137">
        <v>8999.7649999999994</v>
      </c>
      <c r="DO137">
        <v>0</v>
      </c>
      <c r="DP137">
        <v>722.72637499999996</v>
      </c>
      <c r="DQ137">
        <v>-28.580449999999999</v>
      </c>
      <c r="DR137">
        <v>802.49687499999993</v>
      </c>
      <c r="DS137">
        <v>829.76199999999994</v>
      </c>
      <c r="DT137">
        <v>2.7565474999999999</v>
      </c>
      <c r="DU137">
        <v>802.47262500000011</v>
      </c>
      <c r="DV137">
        <v>32.888249999999999</v>
      </c>
      <c r="DW137">
        <v>3.6079374999999998</v>
      </c>
      <c r="DX137">
        <v>3.3289225</v>
      </c>
      <c r="DY137">
        <v>27.136424999999999</v>
      </c>
      <c r="DZ137">
        <v>25.771587499999999</v>
      </c>
      <c r="EA137">
        <v>1200.02125</v>
      </c>
      <c r="EB137">
        <v>0.95800812499999999</v>
      </c>
      <c r="EC137">
        <v>4.1992149999999992E-2</v>
      </c>
      <c r="ED137">
        <v>0</v>
      </c>
      <c r="EE137">
        <v>781.56925000000001</v>
      </c>
      <c r="EF137">
        <v>5.0001600000000002</v>
      </c>
      <c r="EG137">
        <v>10144.3125</v>
      </c>
      <c r="EH137">
        <v>9515.3712500000001</v>
      </c>
      <c r="EI137">
        <v>48.484250000000003</v>
      </c>
      <c r="EJ137">
        <v>51.085625</v>
      </c>
      <c r="EK137">
        <v>49.710624999999993</v>
      </c>
      <c r="EL137">
        <v>49.780999999999999</v>
      </c>
      <c r="EM137">
        <v>50.171499999999988</v>
      </c>
      <c r="EN137">
        <v>1144.8399999999999</v>
      </c>
      <c r="EO137">
        <v>50.181250000000013</v>
      </c>
      <c r="EP137">
        <v>0</v>
      </c>
      <c r="EQ137">
        <v>609065.09999990463</v>
      </c>
      <c r="ER137">
        <v>0</v>
      </c>
      <c r="ES137">
        <v>780.86</v>
      </c>
      <c r="ET137">
        <v>7.1096752223643316</v>
      </c>
      <c r="EU137">
        <v>-7623.7641099208577</v>
      </c>
      <c r="EV137">
        <v>10689.31923076923</v>
      </c>
      <c r="EW137">
        <v>15</v>
      </c>
      <c r="EX137">
        <v>1657194677</v>
      </c>
      <c r="EY137" t="s">
        <v>416</v>
      </c>
      <c r="EZ137">
        <v>1657194677</v>
      </c>
      <c r="FA137">
        <v>1657194677</v>
      </c>
      <c r="FB137">
        <v>4</v>
      </c>
      <c r="FC137">
        <v>-0.154</v>
      </c>
      <c r="FD137">
        <v>6.0000000000000001E-3</v>
      </c>
      <c r="FE137">
        <v>-1.1719999999999999</v>
      </c>
      <c r="FF137">
        <v>0.44700000000000001</v>
      </c>
      <c r="FG137">
        <v>415</v>
      </c>
      <c r="FH137">
        <v>30</v>
      </c>
      <c r="FI137">
        <v>0.27</v>
      </c>
      <c r="FJ137">
        <v>0.12</v>
      </c>
      <c r="FK137">
        <v>-28.393987500000001</v>
      </c>
      <c r="FL137">
        <v>-1.5715801125702109</v>
      </c>
      <c r="FM137">
        <v>0.16273005436535071</v>
      </c>
      <c r="FN137">
        <v>0</v>
      </c>
      <c r="FO137">
        <v>780.5395882352941</v>
      </c>
      <c r="FP137">
        <v>6.1077769331986422</v>
      </c>
      <c r="FQ137">
        <v>0.63612050826714839</v>
      </c>
      <c r="FR137">
        <v>0</v>
      </c>
      <c r="FS137">
        <v>2.7823989999999998</v>
      </c>
      <c r="FT137">
        <v>-0.151161500938093</v>
      </c>
      <c r="FU137">
        <v>1.47560734614599E-2</v>
      </c>
      <c r="FV137">
        <v>0</v>
      </c>
      <c r="FW137">
        <v>0</v>
      </c>
      <c r="FX137">
        <v>3</v>
      </c>
      <c r="FY137" t="s">
        <v>425</v>
      </c>
      <c r="FZ137">
        <v>3.36842</v>
      </c>
      <c r="GA137">
        <v>2.8938799999999998</v>
      </c>
      <c r="GB137">
        <v>0.15312899999999999</v>
      </c>
      <c r="GC137">
        <v>0.15897700000000001</v>
      </c>
      <c r="GD137">
        <v>0.14491699999999999</v>
      </c>
      <c r="GE137">
        <v>0.139903</v>
      </c>
      <c r="GF137">
        <v>29161.200000000001</v>
      </c>
      <c r="GG137">
        <v>25214.7</v>
      </c>
      <c r="GH137">
        <v>30786.3</v>
      </c>
      <c r="GI137">
        <v>27953.8</v>
      </c>
      <c r="GJ137">
        <v>34704.699999999997</v>
      </c>
      <c r="GK137">
        <v>33949.5</v>
      </c>
      <c r="GL137">
        <v>40152.1</v>
      </c>
      <c r="GM137">
        <v>38992.5</v>
      </c>
      <c r="GN137">
        <v>2.2734999999999999</v>
      </c>
      <c r="GO137">
        <v>1.5262199999999999</v>
      </c>
      <c r="GP137">
        <v>0</v>
      </c>
      <c r="GQ137">
        <v>1.5720700000000001E-2</v>
      </c>
      <c r="GR137">
        <v>999.9</v>
      </c>
      <c r="GS137">
        <v>32.746400000000001</v>
      </c>
      <c r="GT137">
        <v>51.1</v>
      </c>
      <c r="GU137">
        <v>43.3</v>
      </c>
      <c r="GV137">
        <v>44.552799999999998</v>
      </c>
      <c r="GW137">
        <v>50.723799999999997</v>
      </c>
      <c r="GX137">
        <v>43.209099999999999</v>
      </c>
      <c r="GY137">
        <v>1</v>
      </c>
      <c r="GZ137">
        <v>0.72854399999999997</v>
      </c>
      <c r="HA137">
        <v>1.86436</v>
      </c>
      <c r="HB137">
        <v>20.1951</v>
      </c>
      <c r="HC137">
        <v>5.2147399999999999</v>
      </c>
      <c r="HD137">
        <v>11.974</v>
      </c>
      <c r="HE137">
        <v>4.9892500000000002</v>
      </c>
      <c r="HF137">
        <v>3.2925</v>
      </c>
      <c r="HG137">
        <v>7047.4</v>
      </c>
      <c r="HH137">
        <v>9999</v>
      </c>
      <c r="HI137">
        <v>9999</v>
      </c>
      <c r="HJ137">
        <v>658.9</v>
      </c>
      <c r="HK137">
        <v>4.9713500000000002</v>
      </c>
      <c r="HL137">
        <v>1.87486</v>
      </c>
      <c r="HM137">
        <v>1.8711899999999999</v>
      </c>
      <c r="HN137">
        <v>1.87094</v>
      </c>
      <c r="HO137">
        <v>1.8754299999999999</v>
      </c>
      <c r="HP137">
        <v>1.87212</v>
      </c>
      <c r="HQ137">
        <v>1.8676200000000001</v>
      </c>
      <c r="HR137">
        <v>1.87853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-1.1719999999999999</v>
      </c>
      <c r="IG137">
        <v>0.44729999999999998</v>
      </c>
      <c r="IH137">
        <v>-1.172199999999918</v>
      </c>
      <c r="II137">
        <v>0</v>
      </c>
      <c r="IJ137">
        <v>0</v>
      </c>
      <c r="IK137">
        <v>0</v>
      </c>
      <c r="IL137">
        <v>0.44723499999999922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163.5</v>
      </c>
      <c r="IU137">
        <v>163.5</v>
      </c>
      <c r="IV137">
        <v>1.80908</v>
      </c>
      <c r="IW137">
        <v>2.5793499999999998</v>
      </c>
      <c r="IX137">
        <v>1.49902</v>
      </c>
      <c r="IY137">
        <v>2.2766099999999998</v>
      </c>
      <c r="IZ137">
        <v>1.69678</v>
      </c>
      <c r="JA137">
        <v>2.3132299999999999</v>
      </c>
      <c r="JB137">
        <v>46.915100000000002</v>
      </c>
      <c r="JC137">
        <v>14.0883</v>
      </c>
      <c r="JD137">
        <v>18</v>
      </c>
      <c r="JE137">
        <v>676.08299999999997</v>
      </c>
      <c r="JF137">
        <v>269.67700000000002</v>
      </c>
      <c r="JG137">
        <v>29.9999</v>
      </c>
      <c r="JH137">
        <v>36.686199999999999</v>
      </c>
      <c r="JI137">
        <v>29.9999</v>
      </c>
      <c r="JJ137">
        <v>36.393999999999998</v>
      </c>
      <c r="JK137">
        <v>36.389099999999999</v>
      </c>
      <c r="JL137">
        <v>36.2669</v>
      </c>
      <c r="JM137">
        <v>29.558599999999998</v>
      </c>
      <c r="JN137">
        <v>41.3123</v>
      </c>
      <c r="JO137">
        <v>30</v>
      </c>
      <c r="JP137">
        <v>816.221</v>
      </c>
      <c r="JQ137">
        <v>32.894399999999997</v>
      </c>
      <c r="JR137">
        <v>98.139499999999998</v>
      </c>
      <c r="JS137">
        <v>98.170699999999997</v>
      </c>
    </row>
    <row r="138" spans="1:279" x14ac:dyDescent="0.2">
      <c r="A138">
        <v>123</v>
      </c>
      <c r="B138">
        <v>1657204488.5</v>
      </c>
      <c r="C138">
        <v>487</v>
      </c>
      <c r="D138" t="s">
        <v>664</v>
      </c>
      <c r="E138" t="s">
        <v>665</v>
      </c>
      <c r="F138">
        <v>4</v>
      </c>
      <c r="G138">
        <v>1657204486.5</v>
      </c>
      <c r="H138">
        <f t="shared" si="50"/>
        <v>3.0712206949694205E-3</v>
      </c>
      <c r="I138">
        <f t="shared" si="51"/>
        <v>3.0712206949694205</v>
      </c>
      <c r="J138">
        <f t="shared" si="52"/>
        <v>19.498047336625078</v>
      </c>
      <c r="K138">
        <f t="shared" si="53"/>
        <v>781.05371428571436</v>
      </c>
      <c r="L138">
        <f t="shared" si="54"/>
        <v>614.49246488250526</v>
      </c>
      <c r="M138">
        <f t="shared" si="55"/>
        <v>62.26147446436088</v>
      </c>
      <c r="N138">
        <f t="shared" si="56"/>
        <v>79.137757851257774</v>
      </c>
      <c r="O138">
        <f t="shared" si="57"/>
        <v>0.21555256602559295</v>
      </c>
      <c r="P138">
        <f t="shared" si="58"/>
        <v>2.7722821159310662</v>
      </c>
      <c r="Q138">
        <f t="shared" si="59"/>
        <v>0.20665568966059969</v>
      </c>
      <c r="R138">
        <f t="shared" si="60"/>
        <v>0.12992855521490573</v>
      </c>
      <c r="S138">
        <f t="shared" si="61"/>
        <v>194.42618832688655</v>
      </c>
      <c r="T138">
        <f t="shared" si="62"/>
        <v>34.185247329393697</v>
      </c>
      <c r="U138">
        <f t="shared" si="63"/>
        <v>32.996042857142861</v>
      </c>
      <c r="V138">
        <f t="shared" si="64"/>
        <v>5.0509837871629752</v>
      </c>
      <c r="W138">
        <f t="shared" si="65"/>
        <v>68.234939567756143</v>
      </c>
      <c r="X138">
        <f t="shared" si="66"/>
        <v>3.6095408857112621</v>
      </c>
      <c r="Y138">
        <f t="shared" si="67"/>
        <v>5.2898718875936703</v>
      </c>
      <c r="Z138">
        <f t="shared" si="68"/>
        <v>1.4414429014517132</v>
      </c>
      <c r="AA138">
        <f t="shared" si="69"/>
        <v>-135.44083264815146</v>
      </c>
      <c r="AB138">
        <f t="shared" si="70"/>
        <v>123.28681952329016</v>
      </c>
      <c r="AC138">
        <f t="shared" si="71"/>
        <v>10.225712684345581</v>
      </c>
      <c r="AD138">
        <f t="shared" si="72"/>
        <v>192.49788788637085</v>
      </c>
      <c r="AE138">
        <f t="shared" si="73"/>
        <v>28.903009859044584</v>
      </c>
      <c r="AF138">
        <f t="shared" si="74"/>
        <v>3.0791741617344477</v>
      </c>
      <c r="AG138">
        <f t="shared" si="75"/>
        <v>19.498047336625078</v>
      </c>
      <c r="AH138">
        <v>838.07623231601428</v>
      </c>
      <c r="AI138">
        <v>812.51514545454529</v>
      </c>
      <c r="AJ138">
        <v>1.7395213215456979</v>
      </c>
      <c r="AK138">
        <v>65.621803526807724</v>
      </c>
      <c r="AL138">
        <f t="shared" si="76"/>
        <v>3.0712206949694205</v>
      </c>
      <c r="AM138">
        <v>32.884896582414576</v>
      </c>
      <c r="AN138">
        <v>35.61779370629371</v>
      </c>
      <c r="AO138">
        <v>-7.9356648007201084E-5</v>
      </c>
      <c r="AP138">
        <v>87.951736240355686</v>
      </c>
      <c r="AQ138">
        <v>30</v>
      </c>
      <c r="AR138">
        <v>5</v>
      </c>
      <c r="AS138">
        <f t="shared" si="77"/>
        <v>1</v>
      </c>
      <c r="AT138">
        <f t="shared" si="78"/>
        <v>0</v>
      </c>
      <c r="AU138">
        <f t="shared" si="79"/>
        <v>47338.345217755857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1009.509042656418</v>
      </c>
      <c r="BI138">
        <f t="shared" si="83"/>
        <v>19.498047336625078</v>
      </c>
      <c r="BJ138" t="e">
        <f t="shared" si="84"/>
        <v>#DIV/0!</v>
      </c>
      <c r="BK138">
        <f t="shared" si="85"/>
        <v>1.9314386016115313E-2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1200.004285714286</v>
      </c>
      <c r="CQ138">
        <f t="shared" si="97"/>
        <v>1009.509042656418</v>
      </c>
      <c r="CR138">
        <f t="shared" si="98"/>
        <v>0.8412545310665468</v>
      </c>
      <c r="CS138">
        <f t="shared" si="99"/>
        <v>0.16202124495843534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1657204486.5</v>
      </c>
      <c r="CZ138">
        <v>781.05371428571436</v>
      </c>
      <c r="DA138">
        <v>809.93728571428562</v>
      </c>
      <c r="DB138">
        <v>35.62452857142857</v>
      </c>
      <c r="DC138">
        <v>32.884999999999998</v>
      </c>
      <c r="DD138">
        <v>782.22571428571428</v>
      </c>
      <c r="DE138">
        <v>35.177314285714282</v>
      </c>
      <c r="DF138">
        <v>650.36300000000006</v>
      </c>
      <c r="DG138">
        <v>101.2218571428571</v>
      </c>
      <c r="DH138">
        <v>9.9929571428571423E-2</v>
      </c>
      <c r="DI138">
        <v>33.820928571428567</v>
      </c>
      <c r="DJ138">
        <v>999.89999999999986</v>
      </c>
      <c r="DK138">
        <v>32.996042857142861</v>
      </c>
      <c r="DL138">
        <v>0</v>
      </c>
      <c r="DM138">
        <v>0</v>
      </c>
      <c r="DN138">
        <v>9019.1085714285709</v>
      </c>
      <c r="DO138">
        <v>0</v>
      </c>
      <c r="DP138">
        <v>742.11071428571427</v>
      </c>
      <c r="DQ138">
        <v>-28.883700000000001</v>
      </c>
      <c r="DR138">
        <v>809.90628571428556</v>
      </c>
      <c r="DS138">
        <v>837.47785714285715</v>
      </c>
      <c r="DT138">
        <v>2.739544285714286</v>
      </c>
      <c r="DU138">
        <v>809.93728571428562</v>
      </c>
      <c r="DV138">
        <v>32.884999999999998</v>
      </c>
      <c r="DW138">
        <v>3.6059814285714289</v>
      </c>
      <c r="DX138">
        <v>3.3286799999999999</v>
      </c>
      <c r="DY138">
        <v>27.12717142857143</v>
      </c>
      <c r="DZ138">
        <v>25.77037142857143</v>
      </c>
      <c r="EA138">
        <v>1200.004285714286</v>
      </c>
      <c r="EB138">
        <v>0.95800714285714272</v>
      </c>
      <c r="EC138">
        <v>4.1993114285714277E-2</v>
      </c>
      <c r="ED138">
        <v>0</v>
      </c>
      <c r="EE138">
        <v>782.01985714285718</v>
      </c>
      <c r="EF138">
        <v>5.0001600000000002</v>
      </c>
      <c r="EG138">
        <v>10290.31428571429</v>
      </c>
      <c r="EH138">
        <v>9515.23</v>
      </c>
      <c r="EI138">
        <v>48.454999999999998</v>
      </c>
      <c r="EJ138">
        <v>51.061999999999998</v>
      </c>
      <c r="EK138">
        <v>49.732000000000014</v>
      </c>
      <c r="EL138">
        <v>49.767714285714291</v>
      </c>
      <c r="EM138">
        <v>50.160428571428568</v>
      </c>
      <c r="EN138">
        <v>1144.8228571428569</v>
      </c>
      <c r="EO138">
        <v>50.181428571428583</v>
      </c>
      <c r="EP138">
        <v>0</v>
      </c>
      <c r="EQ138">
        <v>609069.29999995232</v>
      </c>
      <c r="ER138">
        <v>0</v>
      </c>
      <c r="ES138">
        <v>781.4039600000001</v>
      </c>
      <c r="ET138">
        <v>7.3921538443097887</v>
      </c>
      <c r="EU138">
        <v>-1566.1923095312479</v>
      </c>
      <c r="EV138">
        <v>10312.396000000001</v>
      </c>
      <c r="EW138">
        <v>15</v>
      </c>
      <c r="EX138">
        <v>1657194677</v>
      </c>
      <c r="EY138" t="s">
        <v>416</v>
      </c>
      <c r="EZ138">
        <v>1657194677</v>
      </c>
      <c r="FA138">
        <v>1657194677</v>
      </c>
      <c r="FB138">
        <v>4</v>
      </c>
      <c r="FC138">
        <v>-0.154</v>
      </c>
      <c r="FD138">
        <v>6.0000000000000001E-3</v>
      </c>
      <c r="FE138">
        <v>-1.1719999999999999</v>
      </c>
      <c r="FF138">
        <v>0.44700000000000001</v>
      </c>
      <c r="FG138">
        <v>415</v>
      </c>
      <c r="FH138">
        <v>30</v>
      </c>
      <c r="FI138">
        <v>0.27</v>
      </c>
      <c r="FJ138">
        <v>0.12</v>
      </c>
      <c r="FK138">
        <v>-28.51823000000001</v>
      </c>
      <c r="FL138">
        <v>-1.928753470919276</v>
      </c>
      <c r="FM138">
        <v>0.19823654456229819</v>
      </c>
      <c r="FN138">
        <v>0</v>
      </c>
      <c r="FO138">
        <v>780.96270588235302</v>
      </c>
      <c r="FP138">
        <v>6.6728189503449968</v>
      </c>
      <c r="FQ138">
        <v>0.68780467171717796</v>
      </c>
      <c r="FR138">
        <v>0</v>
      </c>
      <c r="FS138">
        <v>2.77110675</v>
      </c>
      <c r="FT138">
        <v>-0.1751429268292741</v>
      </c>
      <c r="FU138">
        <v>1.7142247721273329E-2</v>
      </c>
      <c r="FV138">
        <v>0</v>
      </c>
      <c r="FW138">
        <v>0</v>
      </c>
      <c r="FX138">
        <v>3</v>
      </c>
      <c r="FY138" t="s">
        <v>425</v>
      </c>
      <c r="FZ138">
        <v>3.3685999999999998</v>
      </c>
      <c r="GA138">
        <v>2.8938899999999999</v>
      </c>
      <c r="GB138">
        <v>0.15402299999999999</v>
      </c>
      <c r="GC138">
        <v>0.15987499999999999</v>
      </c>
      <c r="GD138">
        <v>0.14486099999999999</v>
      </c>
      <c r="GE138">
        <v>0.139908</v>
      </c>
      <c r="GF138">
        <v>29130.6</v>
      </c>
      <c r="GG138">
        <v>25187.5</v>
      </c>
      <c r="GH138">
        <v>30786.5</v>
      </c>
      <c r="GI138">
        <v>27953.599999999999</v>
      </c>
      <c r="GJ138">
        <v>34707.1</v>
      </c>
      <c r="GK138">
        <v>33949.1</v>
      </c>
      <c r="GL138">
        <v>40152.199999999997</v>
      </c>
      <c r="GM138">
        <v>38992.300000000003</v>
      </c>
      <c r="GN138">
        <v>2.2735500000000002</v>
      </c>
      <c r="GO138">
        <v>1.5266200000000001</v>
      </c>
      <c r="GP138">
        <v>0</v>
      </c>
      <c r="GQ138">
        <v>1.5072500000000001E-2</v>
      </c>
      <c r="GR138">
        <v>999.9</v>
      </c>
      <c r="GS138">
        <v>32.738799999999998</v>
      </c>
      <c r="GT138">
        <v>51.1</v>
      </c>
      <c r="GU138">
        <v>43.3</v>
      </c>
      <c r="GV138">
        <v>44.549399999999999</v>
      </c>
      <c r="GW138">
        <v>50.453800000000001</v>
      </c>
      <c r="GX138">
        <v>42.624200000000002</v>
      </c>
      <c r="GY138">
        <v>1</v>
      </c>
      <c r="GZ138">
        <v>0.728603</v>
      </c>
      <c r="HA138">
        <v>1.86514</v>
      </c>
      <c r="HB138">
        <v>20.195399999999999</v>
      </c>
      <c r="HC138">
        <v>5.2140000000000004</v>
      </c>
      <c r="HD138">
        <v>11.974</v>
      </c>
      <c r="HE138">
        <v>4.9897999999999998</v>
      </c>
      <c r="HF138">
        <v>3.29243</v>
      </c>
      <c r="HG138">
        <v>7047.4</v>
      </c>
      <c r="HH138">
        <v>9999</v>
      </c>
      <c r="HI138">
        <v>9999</v>
      </c>
      <c r="HJ138">
        <v>658.9</v>
      </c>
      <c r="HK138">
        <v>4.9713599999999998</v>
      </c>
      <c r="HL138">
        <v>1.87486</v>
      </c>
      <c r="HM138">
        <v>1.8711899999999999</v>
      </c>
      <c r="HN138">
        <v>1.87096</v>
      </c>
      <c r="HO138">
        <v>1.8754500000000001</v>
      </c>
      <c r="HP138">
        <v>1.87215</v>
      </c>
      <c r="HQ138">
        <v>1.8676200000000001</v>
      </c>
      <c r="HR138">
        <v>1.87853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-1.173</v>
      </c>
      <c r="IG138">
        <v>0.44729999999999998</v>
      </c>
      <c r="IH138">
        <v>-1.172199999999918</v>
      </c>
      <c r="II138">
        <v>0</v>
      </c>
      <c r="IJ138">
        <v>0</v>
      </c>
      <c r="IK138">
        <v>0</v>
      </c>
      <c r="IL138">
        <v>0.44723499999999922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163.5</v>
      </c>
      <c r="IU138">
        <v>163.5</v>
      </c>
      <c r="IV138">
        <v>1.8200700000000001</v>
      </c>
      <c r="IW138">
        <v>2.5744600000000002</v>
      </c>
      <c r="IX138">
        <v>1.49902</v>
      </c>
      <c r="IY138">
        <v>2.2778299999999998</v>
      </c>
      <c r="IZ138">
        <v>1.69678</v>
      </c>
      <c r="JA138">
        <v>2.32666</v>
      </c>
      <c r="JB138">
        <v>46.915100000000002</v>
      </c>
      <c r="JC138">
        <v>14.0883</v>
      </c>
      <c r="JD138">
        <v>18</v>
      </c>
      <c r="JE138">
        <v>676.154</v>
      </c>
      <c r="JF138">
        <v>269.87200000000001</v>
      </c>
      <c r="JG138">
        <v>30.0001</v>
      </c>
      <c r="JH138">
        <v>36.686199999999999</v>
      </c>
      <c r="JI138">
        <v>30.0002</v>
      </c>
      <c r="JJ138">
        <v>36.397100000000002</v>
      </c>
      <c r="JK138">
        <v>36.390799999999999</v>
      </c>
      <c r="JL138">
        <v>36.505699999999997</v>
      </c>
      <c r="JM138">
        <v>29.558599999999998</v>
      </c>
      <c r="JN138">
        <v>40.938400000000001</v>
      </c>
      <c r="JO138">
        <v>30</v>
      </c>
      <c r="JP138">
        <v>822.899</v>
      </c>
      <c r="JQ138">
        <v>32.913899999999998</v>
      </c>
      <c r="JR138">
        <v>98.14</v>
      </c>
      <c r="JS138">
        <v>98.170100000000005</v>
      </c>
    </row>
    <row r="139" spans="1:279" x14ac:dyDescent="0.2">
      <c r="A139">
        <v>124</v>
      </c>
      <c r="B139">
        <v>1657204492.5</v>
      </c>
      <c r="C139">
        <v>491</v>
      </c>
      <c r="D139" t="s">
        <v>666</v>
      </c>
      <c r="E139" t="s">
        <v>667</v>
      </c>
      <c r="F139">
        <v>4</v>
      </c>
      <c r="G139">
        <v>1657204490.1875</v>
      </c>
      <c r="H139">
        <f t="shared" si="50"/>
        <v>3.0429322545465817E-3</v>
      </c>
      <c r="I139">
        <f t="shared" si="51"/>
        <v>3.0429322545465816</v>
      </c>
      <c r="J139">
        <f t="shared" si="52"/>
        <v>19.630431107373333</v>
      </c>
      <c r="K139">
        <f t="shared" si="53"/>
        <v>787.20712500000002</v>
      </c>
      <c r="L139">
        <f t="shared" si="54"/>
        <v>618.4663804215171</v>
      </c>
      <c r="M139">
        <f t="shared" si="55"/>
        <v>62.663842934954303</v>
      </c>
      <c r="N139">
        <f t="shared" si="56"/>
        <v>79.760881431673553</v>
      </c>
      <c r="O139">
        <f t="shared" si="57"/>
        <v>0.21397167292195998</v>
      </c>
      <c r="P139">
        <f t="shared" si="58"/>
        <v>2.7723077117350821</v>
      </c>
      <c r="Q139">
        <f t="shared" si="59"/>
        <v>0.2052020427805118</v>
      </c>
      <c r="R139">
        <f t="shared" si="60"/>
        <v>0.12900924306252942</v>
      </c>
      <c r="S139">
        <f t="shared" si="61"/>
        <v>194.41923711259793</v>
      </c>
      <c r="T139">
        <f t="shared" si="62"/>
        <v>34.182818193230588</v>
      </c>
      <c r="U139">
        <f t="shared" si="63"/>
        <v>32.979862500000003</v>
      </c>
      <c r="V139">
        <f t="shared" si="64"/>
        <v>5.0463933981559155</v>
      </c>
      <c r="W139">
        <f t="shared" si="65"/>
        <v>68.245625534414728</v>
      </c>
      <c r="X139">
        <f t="shared" si="66"/>
        <v>3.6080719454199079</v>
      </c>
      <c r="Y139">
        <f t="shared" si="67"/>
        <v>5.2868911628635278</v>
      </c>
      <c r="Z139">
        <f t="shared" si="68"/>
        <v>1.4383214527360075</v>
      </c>
      <c r="AA139">
        <f t="shared" si="69"/>
        <v>-134.19331242550425</v>
      </c>
      <c r="AB139">
        <f t="shared" si="70"/>
        <v>124.19806642172171</v>
      </c>
      <c r="AC139">
        <f t="shared" si="71"/>
        <v>10.299874139226139</v>
      </c>
      <c r="AD139">
        <f t="shared" si="72"/>
        <v>194.72386524804153</v>
      </c>
      <c r="AE139">
        <f t="shared" si="73"/>
        <v>28.823682447198888</v>
      </c>
      <c r="AF139">
        <f t="shared" si="74"/>
        <v>3.063625836579809</v>
      </c>
      <c r="AG139">
        <f t="shared" si="75"/>
        <v>19.630431107373333</v>
      </c>
      <c r="AH139">
        <v>844.84334763349636</v>
      </c>
      <c r="AI139">
        <v>819.34987272727255</v>
      </c>
      <c r="AJ139">
        <v>1.691401619216208</v>
      </c>
      <c r="AK139">
        <v>65.621803526807724</v>
      </c>
      <c r="AL139">
        <f t="shared" si="76"/>
        <v>3.0429322545465816</v>
      </c>
      <c r="AM139">
        <v>32.886866968110112</v>
      </c>
      <c r="AN139">
        <v>35.60325104895108</v>
      </c>
      <c r="AO139">
        <v>-1.7152851013173479E-3</v>
      </c>
      <c r="AP139">
        <v>87.951736240355686</v>
      </c>
      <c r="AQ139">
        <v>29</v>
      </c>
      <c r="AR139">
        <v>4</v>
      </c>
      <c r="AS139">
        <f t="shared" si="77"/>
        <v>1</v>
      </c>
      <c r="AT139">
        <f t="shared" si="78"/>
        <v>0</v>
      </c>
      <c r="AU139">
        <f t="shared" si="79"/>
        <v>47340.60077891453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1009.4728497992736</v>
      </c>
      <c r="BI139">
        <f t="shared" si="83"/>
        <v>19.630431107373333</v>
      </c>
      <c r="BJ139" t="e">
        <f t="shared" si="84"/>
        <v>#DIV/0!</v>
      </c>
      <c r="BK139">
        <f t="shared" si="85"/>
        <v>1.9446219986279673E-2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1199.9612500000001</v>
      </c>
      <c r="CQ139">
        <f t="shared" si="97"/>
        <v>1009.4728497992736</v>
      </c>
      <c r="CR139">
        <f t="shared" si="98"/>
        <v>0.84125454034392655</v>
      </c>
      <c r="CS139">
        <f t="shared" si="99"/>
        <v>0.16202126286377824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1657204490.1875</v>
      </c>
      <c r="CZ139">
        <v>787.20712500000002</v>
      </c>
      <c r="DA139">
        <v>816.02199999999993</v>
      </c>
      <c r="DB139">
        <v>35.610187499999988</v>
      </c>
      <c r="DC139">
        <v>32.884612500000003</v>
      </c>
      <c r="DD139">
        <v>788.37924999999996</v>
      </c>
      <c r="DE139">
        <v>35.162950000000002</v>
      </c>
      <c r="DF139">
        <v>650.40137499999992</v>
      </c>
      <c r="DG139">
        <v>101.22125</v>
      </c>
      <c r="DH139">
        <v>0.10009085</v>
      </c>
      <c r="DI139">
        <v>33.810837499999998</v>
      </c>
      <c r="DJ139">
        <v>999.9</v>
      </c>
      <c r="DK139">
        <v>32.979862500000003</v>
      </c>
      <c r="DL139">
        <v>0</v>
      </c>
      <c r="DM139">
        <v>0</v>
      </c>
      <c r="DN139">
        <v>9019.2987499999981</v>
      </c>
      <c r="DO139">
        <v>0</v>
      </c>
      <c r="DP139">
        <v>1065.9870000000001</v>
      </c>
      <c r="DQ139">
        <v>-28.814800000000002</v>
      </c>
      <c r="DR139">
        <v>816.27487500000007</v>
      </c>
      <c r="DS139">
        <v>843.76887499999998</v>
      </c>
      <c r="DT139">
        <v>2.7255912499999999</v>
      </c>
      <c r="DU139">
        <v>816.02199999999993</v>
      </c>
      <c r="DV139">
        <v>32.884612500000003</v>
      </c>
      <c r="DW139">
        <v>3.6045050000000001</v>
      </c>
      <c r="DX139">
        <v>3.3286175</v>
      </c>
      <c r="DY139">
        <v>27.120200000000001</v>
      </c>
      <c r="DZ139">
        <v>25.770062500000002</v>
      </c>
      <c r="EA139">
        <v>1199.9612500000001</v>
      </c>
      <c r="EB139">
        <v>0.95800537499999994</v>
      </c>
      <c r="EC139">
        <v>4.199485E-2</v>
      </c>
      <c r="ED139">
        <v>0</v>
      </c>
      <c r="EE139">
        <v>782.587625</v>
      </c>
      <c r="EF139">
        <v>5.0001600000000002</v>
      </c>
      <c r="EG139">
        <v>10717.737499999999</v>
      </c>
      <c r="EH139">
        <v>9514.8762499999993</v>
      </c>
      <c r="EI139">
        <v>48.468499999999999</v>
      </c>
      <c r="EJ139">
        <v>51.077749999999988</v>
      </c>
      <c r="EK139">
        <v>49.718499999999999</v>
      </c>
      <c r="EL139">
        <v>49.726374999999997</v>
      </c>
      <c r="EM139">
        <v>50.148249999999997</v>
      </c>
      <c r="EN139">
        <v>1144.78125</v>
      </c>
      <c r="EO139">
        <v>50.18</v>
      </c>
      <c r="EP139">
        <v>0</v>
      </c>
      <c r="EQ139">
        <v>609073.5</v>
      </c>
      <c r="ER139">
        <v>0</v>
      </c>
      <c r="ES139">
        <v>781.90750000000003</v>
      </c>
      <c r="ET139">
        <v>7.9270769375701544</v>
      </c>
      <c r="EU139">
        <v>3360.136755063173</v>
      </c>
      <c r="EV139">
        <v>10364.6</v>
      </c>
      <c r="EW139">
        <v>15</v>
      </c>
      <c r="EX139">
        <v>1657194677</v>
      </c>
      <c r="EY139" t="s">
        <v>416</v>
      </c>
      <c r="EZ139">
        <v>1657194677</v>
      </c>
      <c r="FA139">
        <v>1657194677</v>
      </c>
      <c r="FB139">
        <v>4</v>
      </c>
      <c r="FC139">
        <v>-0.154</v>
      </c>
      <c r="FD139">
        <v>6.0000000000000001E-3</v>
      </c>
      <c r="FE139">
        <v>-1.1719999999999999</v>
      </c>
      <c r="FF139">
        <v>0.44700000000000001</v>
      </c>
      <c r="FG139">
        <v>415</v>
      </c>
      <c r="FH139">
        <v>30</v>
      </c>
      <c r="FI139">
        <v>0.27</v>
      </c>
      <c r="FJ139">
        <v>0.12</v>
      </c>
      <c r="FK139">
        <v>-28.64066</v>
      </c>
      <c r="FL139">
        <v>-1.561245028142654</v>
      </c>
      <c r="FM139">
        <v>0.16744682708251021</v>
      </c>
      <c r="FN139">
        <v>0</v>
      </c>
      <c r="FO139">
        <v>781.38873529411751</v>
      </c>
      <c r="FP139">
        <v>7.4306951873979017</v>
      </c>
      <c r="FQ139">
        <v>0.75659178941696348</v>
      </c>
      <c r="FR139">
        <v>0</v>
      </c>
      <c r="FS139">
        <v>2.7585435</v>
      </c>
      <c r="FT139">
        <v>-0.21575099437148859</v>
      </c>
      <c r="FU139">
        <v>2.087454425251006E-2</v>
      </c>
      <c r="FV139">
        <v>0</v>
      </c>
      <c r="FW139">
        <v>0</v>
      </c>
      <c r="FX139">
        <v>3</v>
      </c>
      <c r="FY139" t="s">
        <v>425</v>
      </c>
      <c r="FZ139">
        <v>3.3680300000000001</v>
      </c>
      <c r="GA139">
        <v>2.89344</v>
      </c>
      <c r="GB139">
        <v>0.15489</v>
      </c>
      <c r="GC139">
        <v>0.16073899999999999</v>
      </c>
      <c r="GD139">
        <v>0.14482100000000001</v>
      </c>
      <c r="GE139">
        <v>0.13988100000000001</v>
      </c>
      <c r="GF139">
        <v>29100.799999999999</v>
      </c>
      <c r="GG139">
        <v>25161.5</v>
      </c>
      <c r="GH139">
        <v>30786.7</v>
      </c>
      <c r="GI139">
        <v>27953.599999999999</v>
      </c>
      <c r="GJ139">
        <v>34709.199999999997</v>
      </c>
      <c r="GK139">
        <v>33949.9</v>
      </c>
      <c r="GL139">
        <v>40152.699999999997</v>
      </c>
      <c r="GM139">
        <v>38992</v>
      </c>
      <c r="GN139">
        <v>2.2736499999999999</v>
      </c>
      <c r="GO139">
        <v>1.5262500000000001</v>
      </c>
      <c r="GP139">
        <v>0</v>
      </c>
      <c r="GQ139">
        <v>1.5750500000000001E-2</v>
      </c>
      <c r="GR139">
        <v>999.9</v>
      </c>
      <c r="GS139">
        <v>32.725700000000003</v>
      </c>
      <c r="GT139">
        <v>51</v>
      </c>
      <c r="GU139">
        <v>43.3</v>
      </c>
      <c r="GV139">
        <v>44.462699999999998</v>
      </c>
      <c r="GW139">
        <v>50.573799999999999</v>
      </c>
      <c r="GX139">
        <v>43.741999999999997</v>
      </c>
      <c r="GY139">
        <v>1</v>
      </c>
      <c r="GZ139">
        <v>0.72876300000000005</v>
      </c>
      <c r="HA139">
        <v>1.8683099999999999</v>
      </c>
      <c r="HB139">
        <v>20.1951</v>
      </c>
      <c r="HC139">
        <v>5.2127999999999997</v>
      </c>
      <c r="HD139">
        <v>11.974</v>
      </c>
      <c r="HE139">
        <v>4.9889999999999999</v>
      </c>
      <c r="HF139">
        <v>3.2921</v>
      </c>
      <c r="HG139">
        <v>7047.6</v>
      </c>
      <c r="HH139">
        <v>9999</v>
      </c>
      <c r="HI139">
        <v>9999</v>
      </c>
      <c r="HJ139">
        <v>658.9</v>
      </c>
      <c r="HK139">
        <v>4.9713399999999996</v>
      </c>
      <c r="HL139">
        <v>1.8748499999999999</v>
      </c>
      <c r="HM139">
        <v>1.8711899999999999</v>
      </c>
      <c r="HN139">
        <v>1.8709199999999999</v>
      </c>
      <c r="HO139">
        <v>1.8754299999999999</v>
      </c>
      <c r="HP139">
        <v>1.87215</v>
      </c>
      <c r="HQ139">
        <v>1.8675999999999999</v>
      </c>
      <c r="HR139">
        <v>1.87853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-1.173</v>
      </c>
      <c r="IG139">
        <v>0.44719999999999999</v>
      </c>
      <c r="IH139">
        <v>-1.172199999999918</v>
      </c>
      <c r="II139">
        <v>0</v>
      </c>
      <c r="IJ139">
        <v>0</v>
      </c>
      <c r="IK139">
        <v>0</v>
      </c>
      <c r="IL139">
        <v>0.44723499999999922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163.6</v>
      </c>
      <c r="IU139">
        <v>163.6</v>
      </c>
      <c r="IV139">
        <v>1.8334999999999999</v>
      </c>
      <c r="IW139">
        <v>2.5769000000000002</v>
      </c>
      <c r="IX139">
        <v>1.49902</v>
      </c>
      <c r="IY139">
        <v>2.2778299999999998</v>
      </c>
      <c r="IZ139">
        <v>1.69678</v>
      </c>
      <c r="JA139">
        <v>2.3754900000000001</v>
      </c>
      <c r="JB139">
        <v>46.915100000000002</v>
      </c>
      <c r="JC139">
        <v>14.097</v>
      </c>
      <c r="JD139">
        <v>18</v>
      </c>
      <c r="JE139">
        <v>676.24300000000005</v>
      </c>
      <c r="JF139">
        <v>269.70499999999998</v>
      </c>
      <c r="JG139">
        <v>30.000599999999999</v>
      </c>
      <c r="JH139">
        <v>36.686199999999999</v>
      </c>
      <c r="JI139">
        <v>30</v>
      </c>
      <c r="JJ139">
        <v>36.3979</v>
      </c>
      <c r="JK139">
        <v>36.392899999999997</v>
      </c>
      <c r="JL139">
        <v>36.747700000000002</v>
      </c>
      <c r="JM139">
        <v>29.558599999999998</v>
      </c>
      <c r="JN139">
        <v>40.938400000000001</v>
      </c>
      <c r="JO139">
        <v>30</v>
      </c>
      <c r="JP139">
        <v>829.57799999999997</v>
      </c>
      <c r="JQ139">
        <v>32.835999999999999</v>
      </c>
      <c r="JR139">
        <v>98.140900000000002</v>
      </c>
      <c r="JS139">
        <v>98.169600000000003</v>
      </c>
    </row>
    <row r="140" spans="1:279" x14ac:dyDescent="0.2">
      <c r="A140">
        <v>125</v>
      </c>
      <c r="B140">
        <v>1657204496.5</v>
      </c>
      <c r="C140">
        <v>495</v>
      </c>
      <c r="D140" t="s">
        <v>668</v>
      </c>
      <c r="E140" t="s">
        <v>669</v>
      </c>
      <c r="F140">
        <v>4</v>
      </c>
      <c r="G140">
        <v>1657204494.5</v>
      </c>
      <c r="H140">
        <f t="shared" si="50"/>
        <v>3.0140416871981173E-3</v>
      </c>
      <c r="I140">
        <f t="shared" si="51"/>
        <v>3.0140416871981173</v>
      </c>
      <c r="J140">
        <f t="shared" si="52"/>
        <v>19.953070104234644</v>
      </c>
      <c r="K140">
        <f t="shared" si="53"/>
        <v>794.18614285714295</v>
      </c>
      <c r="L140">
        <f t="shared" si="54"/>
        <v>621.2534673008264</v>
      </c>
      <c r="M140">
        <f t="shared" si="55"/>
        <v>62.946975598706075</v>
      </c>
      <c r="N140">
        <f t="shared" si="56"/>
        <v>80.468952507353805</v>
      </c>
      <c r="O140">
        <f t="shared" si="57"/>
        <v>0.21175902917618467</v>
      </c>
      <c r="P140">
        <f t="shared" si="58"/>
        <v>2.7683973140055933</v>
      </c>
      <c r="Q140">
        <f t="shared" si="59"/>
        <v>0.20315430801511372</v>
      </c>
      <c r="R140">
        <f t="shared" si="60"/>
        <v>0.12771540733148448</v>
      </c>
      <c r="S140">
        <f t="shared" si="61"/>
        <v>194.42231232687868</v>
      </c>
      <c r="T140">
        <f t="shared" si="62"/>
        <v>34.185751451062735</v>
      </c>
      <c r="U140">
        <f t="shared" si="63"/>
        <v>32.976200000000013</v>
      </c>
      <c r="V140">
        <f t="shared" si="64"/>
        <v>5.0453548459471147</v>
      </c>
      <c r="W140">
        <f t="shared" si="65"/>
        <v>68.232704561307074</v>
      </c>
      <c r="X140">
        <f t="shared" si="66"/>
        <v>3.6062904492038683</v>
      </c>
      <c r="Y140">
        <f t="shared" si="67"/>
        <v>5.2852814092450595</v>
      </c>
      <c r="Z140">
        <f t="shared" si="68"/>
        <v>1.4390643967432464</v>
      </c>
      <c r="AA140">
        <f t="shared" si="69"/>
        <v>-132.91923840543697</v>
      </c>
      <c r="AB140">
        <f t="shared" si="70"/>
        <v>123.75583186460524</v>
      </c>
      <c r="AC140">
        <f t="shared" si="71"/>
        <v>10.277237407115187</v>
      </c>
      <c r="AD140">
        <f t="shared" si="72"/>
        <v>195.53614319316216</v>
      </c>
      <c r="AE140">
        <f t="shared" si="73"/>
        <v>29.011153116454782</v>
      </c>
      <c r="AF140">
        <f t="shared" si="74"/>
        <v>3.0560478218409775</v>
      </c>
      <c r="AG140">
        <f t="shared" si="75"/>
        <v>19.953070104234644</v>
      </c>
      <c r="AH140">
        <v>851.74441688411036</v>
      </c>
      <c r="AI140">
        <v>826.00690909090872</v>
      </c>
      <c r="AJ140">
        <v>1.6744969185574761</v>
      </c>
      <c r="AK140">
        <v>65.621803526807724</v>
      </c>
      <c r="AL140">
        <f t="shared" si="76"/>
        <v>3.0140416871981173</v>
      </c>
      <c r="AM140">
        <v>32.877952977467913</v>
      </c>
      <c r="AN140">
        <v>35.586812587412602</v>
      </c>
      <c r="AO140">
        <v>-5.0186526110120736E-3</v>
      </c>
      <c r="AP140">
        <v>87.951736240355686</v>
      </c>
      <c r="AQ140">
        <v>30</v>
      </c>
      <c r="AR140">
        <v>5</v>
      </c>
      <c r="AS140">
        <f t="shared" si="77"/>
        <v>1</v>
      </c>
      <c r="AT140">
        <f t="shared" si="78"/>
        <v>0</v>
      </c>
      <c r="AU140">
        <f t="shared" si="79"/>
        <v>47234.081354437709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1009.4886426564138</v>
      </c>
      <c r="BI140">
        <f t="shared" si="83"/>
        <v>19.953070104234644</v>
      </c>
      <c r="BJ140" t="e">
        <f t="shared" si="84"/>
        <v>#DIV/0!</v>
      </c>
      <c r="BK140">
        <f t="shared" si="85"/>
        <v>1.9765522127846071E-2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1199.98</v>
      </c>
      <c r="CQ140">
        <f t="shared" si="97"/>
        <v>1009.4886426564138</v>
      </c>
      <c r="CR140">
        <f t="shared" si="98"/>
        <v>0.84125455645628577</v>
      </c>
      <c r="CS140">
        <f t="shared" si="99"/>
        <v>0.16202129396063158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1657204494.5</v>
      </c>
      <c r="CZ140">
        <v>794.18614285714295</v>
      </c>
      <c r="DA140">
        <v>823.19257142857168</v>
      </c>
      <c r="DB140">
        <v>35.592185714285712</v>
      </c>
      <c r="DC140">
        <v>32.872885714285722</v>
      </c>
      <c r="DD140">
        <v>795.35814285714275</v>
      </c>
      <c r="DE140">
        <v>35.144957142857137</v>
      </c>
      <c r="DF140">
        <v>650.30185714285722</v>
      </c>
      <c r="DG140">
        <v>101.2227142857143</v>
      </c>
      <c r="DH140">
        <v>9.9819771428571444E-2</v>
      </c>
      <c r="DI140">
        <v>33.805385714285713</v>
      </c>
      <c r="DJ140">
        <v>999.89999999999986</v>
      </c>
      <c r="DK140">
        <v>32.976200000000013</v>
      </c>
      <c r="DL140">
        <v>0</v>
      </c>
      <c r="DM140">
        <v>0</v>
      </c>
      <c r="DN140">
        <v>8998.3928571428569</v>
      </c>
      <c r="DO140">
        <v>0</v>
      </c>
      <c r="DP140">
        <v>1402.522857142857</v>
      </c>
      <c r="DQ140">
        <v>-29.006599999999999</v>
      </c>
      <c r="DR140">
        <v>823.49599999999998</v>
      </c>
      <c r="DS140">
        <v>851.173</v>
      </c>
      <c r="DT140">
        <v>2.719305714285714</v>
      </c>
      <c r="DU140">
        <v>823.19257142857168</v>
      </c>
      <c r="DV140">
        <v>32.872885714285722</v>
      </c>
      <c r="DW140">
        <v>3.6027385714285711</v>
      </c>
      <c r="DX140">
        <v>3.3274842857142848</v>
      </c>
      <c r="DY140">
        <v>27.11185714285714</v>
      </c>
      <c r="DZ140">
        <v>25.764299999999999</v>
      </c>
      <c r="EA140">
        <v>1199.98</v>
      </c>
      <c r="EB140">
        <v>0.95800557142857135</v>
      </c>
      <c r="EC140">
        <v>4.1994657142857141E-2</v>
      </c>
      <c r="ED140">
        <v>0</v>
      </c>
      <c r="EE140">
        <v>782.92642857142869</v>
      </c>
      <c r="EF140">
        <v>5.0001600000000002</v>
      </c>
      <c r="EG140">
        <v>10464.342857142859</v>
      </c>
      <c r="EH140">
        <v>9515.0214285714283</v>
      </c>
      <c r="EI140">
        <v>48.463999999999999</v>
      </c>
      <c r="EJ140">
        <v>51.061999999999998</v>
      </c>
      <c r="EK140">
        <v>49.696000000000012</v>
      </c>
      <c r="EL140">
        <v>49.758714285714291</v>
      </c>
      <c r="EM140">
        <v>50.160428571428568</v>
      </c>
      <c r="EN140">
        <v>1144.798571428571</v>
      </c>
      <c r="EO140">
        <v>50.181428571428569</v>
      </c>
      <c r="EP140">
        <v>0</v>
      </c>
      <c r="EQ140">
        <v>609077.09999990463</v>
      </c>
      <c r="ER140">
        <v>0</v>
      </c>
      <c r="ES140">
        <v>782.31038461538469</v>
      </c>
      <c r="ET140">
        <v>6.44512821755242</v>
      </c>
      <c r="EU140">
        <v>2010.810259556361</v>
      </c>
      <c r="EV140">
        <v>10426.76153846154</v>
      </c>
      <c r="EW140">
        <v>15</v>
      </c>
      <c r="EX140">
        <v>1657194677</v>
      </c>
      <c r="EY140" t="s">
        <v>416</v>
      </c>
      <c r="EZ140">
        <v>1657194677</v>
      </c>
      <c r="FA140">
        <v>1657194677</v>
      </c>
      <c r="FB140">
        <v>4</v>
      </c>
      <c r="FC140">
        <v>-0.154</v>
      </c>
      <c r="FD140">
        <v>6.0000000000000001E-3</v>
      </c>
      <c r="FE140">
        <v>-1.1719999999999999</v>
      </c>
      <c r="FF140">
        <v>0.44700000000000001</v>
      </c>
      <c r="FG140">
        <v>415</v>
      </c>
      <c r="FH140">
        <v>30</v>
      </c>
      <c r="FI140">
        <v>0.27</v>
      </c>
      <c r="FJ140">
        <v>0.12</v>
      </c>
      <c r="FK140">
        <v>-28.7367575</v>
      </c>
      <c r="FL140">
        <v>-1.523078048780403</v>
      </c>
      <c r="FM140">
        <v>0.1659998748305252</v>
      </c>
      <c r="FN140">
        <v>0</v>
      </c>
      <c r="FO140">
        <v>781.87241176470604</v>
      </c>
      <c r="FP140">
        <v>7.4399388914896161</v>
      </c>
      <c r="FQ140">
        <v>0.75802867855290934</v>
      </c>
      <c r="FR140">
        <v>0</v>
      </c>
      <c r="FS140">
        <v>2.7457207499999998</v>
      </c>
      <c r="FT140">
        <v>-0.20483043151970581</v>
      </c>
      <c r="FU140">
        <v>1.9912084193712608E-2</v>
      </c>
      <c r="FV140">
        <v>0</v>
      </c>
      <c r="FW140">
        <v>0</v>
      </c>
      <c r="FX140">
        <v>3</v>
      </c>
      <c r="FY140" t="s">
        <v>425</v>
      </c>
      <c r="FZ140">
        <v>3.3688600000000002</v>
      </c>
      <c r="GA140">
        <v>2.8940999999999999</v>
      </c>
      <c r="GB140">
        <v>0.15574499999999999</v>
      </c>
      <c r="GC140">
        <v>0.16161400000000001</v>
      </c>
      <c r="GD140">
        <v>0.144785</v>
      </c>
      <c r="GE140">
        <v>0.13986999999999999</v>
      </c>
      <c r="GF140">
        <v>29070.799999999999</v>
      </c>
      <c r="GG140">
        <v>25135</v>
      </c>
      <c r="GH140">
        <v>30786.2</v>
      </c>
      <c r="GI140">
        <v>27953.5</v>
      </c>
      <c r="GJ140">
        <v>34710.199999999997</v>
      </c>
      <c r="GK140">
        <v>33950.300000000003</v>
      </c>
      <c r="GL140">
        <v>40152.199999999997</v>
      </c>
      <c r="GM140">
        <v>38991.9</v>
      </c>
      <c r="GN140">
        <v>2.27352</v>
      </c>
      <c r="GO140">
        <v>1.52603</v>
      </c>
      <c r="GP140">
        <v>0</v>
      </c>
      <c r="GQ140">
        <v>1.5944199999999999E-2</v>
      </c>
      <c r="GR140">
        <v>999.9</v>
      </c>
      <c r="GS140">
        <v>32.7119</v>
      </c>
      <c r="GT140">
        <v>51</v>
      </c>
      <c r="GU140">
        <v>43.3</v>
      </c>
      <c r="GV140">
        <v>44.460900000000002</v>
      </c>
      <c r="GW140">
        <v>50.483800000000002</v>
      </c>
      <c r="GX140">
        <v>42.552100000000003</v>
      </c>
      <c r="GY140">
        <v>1</v>
      </c>
      <c r="GZ140">
        <v>0.728908</v>
      </c>
      <c r="HA140">
        <v>1.87399</v>
      </c>
      <c r="HB140">
        <v>20.1952</v>
      </c>
      <c r="HC140">
        <v>5.2147399999999999</v>
      </c>
      <c r="HD140">
        <v>11.974</v>
      </c>
      <c r="HE140">
        <v>4.9897</v>
      </c>
      <c r="HF140">
        <v>3.2925800000000001</v>
      </c>
      <c r="HG140">
        <v>7047.6</v>
      </c>
      <c r="HH140">
        <v>9999</v>
      </c>
      <c r="HI140">
        <v>9999</v>
      </c>
      <c r="HJ140">
        <v>658.9</v>
      </c>
      <c r="HK140">
        <v>4.9713599999999998</v>
      </c>
      <c r="HL140">
        <v>1.87486</v>
      </c>
      <c r="HM140">
        <v>1.8711899999999999</v>
      </c>
      <c r="HN140">
        <v>1.8709199999999999</v>
      </c>
      <c r="HO140">
        <v>1.8754299999999999</v>
      </c>
      <c r="HP140">
        <v>1.87215</v>
      </c>
      <c r="HQ140">
        <v>1.86758</v>
      </c>
      <c r="HR140">
        <v>1.8785099999999999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-1.173</v>
      </c>
      <c r="IG140">
        <v>0.44719999999999999</v>
      </c>
      <c r="IH140">
        <v>-1.172199999999918</v>
      </c>
      <c r="II140">
        <v>0</v>
      </c>
      <c r="IJ140">
        <v>0</v>
      </c>
      <c r="IK140">
        <v>0</v>
      </c>
      <c r="IL140">
        <v>0.44723499999999922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163.69999999999999</v>
      </c>
      <c r="IU140">
        <v>163.69999999999999</v>
      </c>
      <c r="IV140">
        <v>1.8444799999999999</v>
      </c>
      <c r="IW140">
        <v>2.5781200000000002</v>
      </c>
      <c r="IX140">
        <v>1.49902</v>
      </c>
      <c r="IY140">
        <v>2.2778299999999998</v>
      </c>
      <c r="IZ140">
        <v>1.69678</v>
      </c>
      <c r="JA140">
        <v>2.2607400000000002</v>
      </c>
      <c r="JB140">
        <v>46.915100000000002</v>
      </c>
      <c r="JC140">
        <v>14.079499999999999</v>
      </c>
      <c r="JD140">
        <v>18</v>
      </c>
      <c r="JE140">
        <v>676.17399999999998</v>
      </c>
      <c r="JF140">
        <v>269.61099999999999</v>
      </c>
      <c r="JG140">
        <v>30.001200000000001</v>
      </c>
      <c r="JH140">
        <v>36.686199999999999</v>
      </c>
      <c r="JI140">
        <v>30.0002</v>
      </c>
      <c r="JJ140">
        <v>36.400799999999997</v>
      </c>
      <c r="JK140">
        <v>36.395899999999997</v>
      </c>
      <c r="JL140">
        <v>36.991199999999999</v>
      </c>
      <c r="JM140">
        <v>29.558599999999998</v>
      </c>
      <c r="JN140">
        <v>40.554600000000001</v>
      </c>
      <c r="JO140">
        <v>30</v>
      </c>
      <c r="JP140">
        <v>836.25699999999995</v>
      </c>
      <c r="JQ140">
        <v>32.813899999999997</v>
      </c>
      <c r="JR140">
        <v>98.139499999999998</v>
      </c>
      <c r="JS140">
        <v>98.169300000000007</v>
      </c>
    </row>
    <row r="141" spans="1:279" x14ac:dyDescent="0.2">
      <c r="A141">
        <v>126</v>
      </c>
      <c r="B141">
        <v>1657204500.5</v>
      </c>
      <c r="C141">
        <v>499</v>
      </c>
      <c r="D141" t="s">
        <v>670</v>
      </c>
      <c r="E141" t="s">
        <v>671</v>
      </c>
      <c r="F141">
        <v>4</v>
      </c>
      <c r="G141">
        <v>1657204498.1875</v>
      </c>
      <c r="H141">
        <f t="shared" si="50"/>
        <v>3.0383829644767576E-3</v>
      </c>
      <c r="I141">
        <f t="shared" si="51"/>
        <v>3.0383829644767575</v>
      </c>
      <c r="J141">
        <f t="shared" si="52"/>
        <v>19.833491437221443</v>
      </c>
      <c r="K141">
        <f t="shared" si="53"/>
        <v>800.23500000000001</v>
      </c>
      <c r="L141">
        <f t="shared" si="54"/>
        <v>629.48652098532432</v>
      </c>
      <c r="M141">
        <f t="shared" si="55"/>
        <v>63.781725969847599</v>
      </c>
      <c r="N141">
        <f t="shared" si="56"/>
        <v>81.082545503259368</v>
      </c>
      <c r="O141">
        <f t="shared" si="57"/>
        <v>0.21375432180465179</v>
      </c>
      <c r="P141">
        <f t="shared" si="58"/>
        <v>2.7686206920593466</v>
      </c>
      <c r="Q141">
        <f t="shared" si="59"/>
        <v>0.20499096542341144</v>
      </c>
      <c r="R141">
        <f t="shared" si="60"/>
        <v>0.12887676845416529</v>
      </c>
      <c r="S141">
        <f t="shared" si="61"/>
        <v>194.42529448760038</v>
      </c>
      <c r="T141">
        <f t="shared" si="62"/>
        <v>34.173869065326592</v>
      </c>
      <c r="U141">
        <f t="shared" si="63"/>
        <v>32.968487500000002</v>
      </c>
      <c r="V141">
        <f t="shared" si="64"/>
        <v>5.0431684686977079</v>
      </c>
      <c r="W141">
        <f t="shared" si="65"/>
        <v>68.236650730628966</v>
      </c>
      <c r="X141">
        <f t="shared" si="66"/>
        <v>3.6054443819363904</v>
      </c>
      <c r="Y141">
        <f t="shared" si="67"/>
        <v>5.2837358565109591</v>
      </c>
      <c r="Z141">
        <f t="shared" si="68"/>
        <v>1.4377240867613175</v>
      </c>
      <c r="AA141">
        <f t="shared" si="69"/>
        <v>-133.99268873342501</v>
      </c>
      <c r="AB141">
        <f t="shared" si="70"/>
        <v>124.13550723617432</v>
      </c>
      <c r="AC141">
        <f t="shared" si="71"/>
        <v>10.307282314680743</v>
      </c>
      <c r="AD141">
        <f t="shared" si="72"/>
        <v>194.87539530503045</v>
      </c>
      <c r="AE141">
        <f t="shared" si="73"/>
        <v>29.115023943549094</v>
      </c>
      <c r="AF141">
        <f t="shared" si="74"/>
        <v>3.0467385315496101</v>
      </c>
      <c r="AG141">
        <f t="shared" si="75"/>
        <v>19.833491437221443</v>
      </c>
      <c r="AH141">
        <v>858.64420806332782</v>
      </c>
      <c r="AI141">
        <v>832.86793939393954</v>
      </c>
      <c r="AJ141">
        <v>1.7135739123641911</v>
      </c>
      <c r="AK141">
        <v>65.621803526807724</v>
      </c>
      <c r="AL141">
        <f t="shared" si="76"/>
        <v>3.0383829644767575</v>
      </c>
      <c r="AM141">
        <v>32.872558368869761</v>
      </c>
      <c r="AN141">
        <v>35.579533566433582</v>
      </c>
      <c r="AO141">
        <v>-6.9873887065187608E-4</v>
      </c>
      <c r="AP141">
        <v>87.951736240355686</v>
      </c>
      <c r="AQ141">
        <v>29</v>
      </c>
      <c r="AR141">
        <v>4</v>
      </c>
      <c r="AS141">
        <f t="shared" si="77"/>
        <v>1</v>
      </c>
      <c r="AT141">
        <f t="shared" si="78"/>
        <v>0</v>
      </c>
      <c r="AU141">
        <f t="shared" si="79"/>
        <v>47241.022695194268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1009.5043872992748</v>
      </c>
      <c r="BI141">
        <f t="shared" si="83"/>
        <v>19.833491437221443</v>
      </c>
      <c r="BJ141" t="e">
        <f t="shared" si="84"/>
        <v>#DIV/0!</v>
      </c>
      <c r="BK141">
        <f t="shared" si="85"/>
        <v>1.9646761011392875E-2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1199.99875</v>
      </c>
      <c r="CQ141">
        <f t="shared" si="97"/>
        <v>1009.5043872992748</v>
      </c>
      <c r="CR141">
        <f t="shared" si="98"/>
        <v>0.84125453238953352</v>
      </c>
      <c r="CS141">
        <f t="shared" si="99"/>
        <v>0.1620212475117998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1657204498.1875</v>
      </c>
      <c r="CZ141">
        <v>800.23500000000001</v>
      </c>
      <c r="DA141">
        <v>829.34325000000001</v>
      </c>
      <c r="DB141">
        <v>35.583525000000002</v>
      </c>
      <c r="DC141">
        <v>32.872875000000001</v>
      </c>
      <c r="DD141">
        <v>801.40700000000004</v>
      </c>
      <c r="DE141">
        <v>35.136324999999999</v>
      </c>
      <c r="DF141">
        <v>650.395625</v>
      </c>
      <c r="DG141">
        <v>101.22324999999999</v>
      </c>
      <c r="DH141">
        <v>0.100168125</v>
      </c>
      <c r="DI141">
        <v>33.800150000000002</v>
      </c>
      <c r="DJ141">
        <v>999.9</v>
      </c>
      <c r="DK141">
        <v>32.968487500000002</v>
      </c>
      <c r="DL141">
        <v>0</v>
      </c>
      <c r="DM141">
        <v>0</v>
      </c>
      <c r="DN141">
        <v>8999.53125</v>
      </c>
      <c r="DO141">
        <v>0</v>
      </c>
      <c r="DP141">
        <v>902.30250000000001</v>
      </c>
      <c r="DQ141">
        <v>-29.108362499999998</v>
      </c>
      <c r="DR141">
        <v>829.76062499999989</v>
      </c>
      <c r="DS141">
        <v>857.5329999999999</v>
      </c>
      <c r="DT141">
        <v>2.71065625</v>
      </c>
      <c r="DU141">
        <v>829.34325000000001</v>
      </c>
      <c r="DV141">
        <v>32.872875000000001</v>
      </c>
      <c r="DW141">
        <v>3.60188</v>
      </c>
      <c r="DX141">
        <v>3.3275000000000001</v>
      </c>
      <c r="DY141">
        <v>27.107787500000001</v>
      </c>
      <c r="DZ141">
        <v>25.764387500000002</v>
      </c>
      <c r="EA141">
        <v>1199.99875</v>
      </c>
      <c r="EB141">
        <v>0.95800675000000002</v>
      </c>
      <c r="EC141">
        <v>4.1993500000000003E-2</v>
      </c>
      <c r="ED141">
        <v>0</v>
      </c>
      <c r="EE141">
        <v>783.48162500000001</v>
      </c>
      <c r="EF141">
        <v>5.0001600000000002</v>
      </c>
      <c r="EG141">
        <v>10278.7875</v>
      </c>
      <c r="EH141">
        <v>9515.1774999999998</v>
      </c>
      <c r="EI141">
        <v>48.476374999999997</v>
      </c>
      <c r="EJ141">
        <v>51.061999999999998</v>
      </c>
      <c r="EK141">
        <v>49.710625</v>
      </c>
      <c r="EL141">
        <v>49.765249999999988</v>
      </c>
      <c r="EM141">
        <v>50.179250000000003</v>
      </c>
      <c r="EN141">
        <v>1144.8175000000001</v>
      </c>
      <c r="EO141">
        <v>50.181250000000013</v>
      </c>
      <c r="EP141">
        <v>0</v>
      </c>
      <c r="EQ141">
        <v>609081.29999995232</v>
      </c>
      <c r="ER141">
        <v>0</v>
      </c>
      <c r="ES141">
        <v>782.82731999999999</v>
      </c>
      <c r="ET141">
        <v>7.068692302227304</v>
      </c>
      <c r="EU141">
        <v>-1133.8692270582819</v>
      </c>
      <c r="EV141">
        <v>10475.58</v>
      </c>
      <c r="EW141">
        <v>15</v>
      </c>
      <c r="EX141">
        <v>1657194677</v>
      </c>
      <c r="EY141" t="s">
        <v>416</v>
      </c>
      <c r="EZ141">
        <v>1657194677</v>
      </c>
      <c r="FA141">
        <v>1657194677</v>
      </c>
      <c r="FB141">
        <v>4</v>
      </c>
      <c r="FC141">
        <v>-0.154</v>
      </c>
      <c r="FD141">
        <v>6.0000000000000001E-3</v>
      </c>
      <c r="FE141">
        <v>-1.1719999999999999</v>
      </c>
      <c r="FF141">
        <v>0.44700000000000001</v>
      </c>
      <c r="FG141">
        <v>415</v>
      </c>
      <c r="FH141">
        <v>30</v>
      </c>
      <c r="FI141">
        <v>0.27</v>
      </c>
      <c r="FJ141">
        <v>0.12</v>
      </c>
      <c r="FK141">
        <v>-28.840070000000001</v>
      </c>
      <c r="FL141">
        <v>-1.755791369605852</v>
      </c>
      <c r="FM141">
        <v>0.1846768193358333</v>
      </c>
      <c r="FN141">
        <v>0</v>
      </c>
      <c r="FO141">
        <v>782.38635294117648</v>
      </c>
      <c r="FP141">
        <v>6.8607181085095839</v>
      </c>
      <c r="FQ141">
        <v>0.70444424829929098</v>
      </c>
      <c r="FR141">
        <v>0</v>
      </c>
      <c r="FS141">
        <v>2.7333525000000001</v>
      </c>
      <c r="FT141">
        <v>-0.17834701688556059</v>
      </c>
      <c r="FU141">
        <v>1.748853506586525E-2</v>
      </c>
      <c r="FV141">
        <v>0</v>
      </c>
      <c r="FW141">
        <v>0</v>
      </c>
      <c r="FX141">
        <v>3</v>
      </c>
      <c r="FY141" t="s">
        <v>425</v>
      </c>
      <c r="FZ141">
        <v>3.3682099999999999</v>
      </c>
      <c r="GA141">
        <v>2.8936799999999998</v>
      </c>
      <c r="GB141">
        <v>0.15661600000000001</v>
      </c>
      <c r="GC141">
        <v>0.16248799999999999</v>
      </c>
      <c r="GD141">
        <v>0.144756</v>
      </c>
      <c r="GE141">
        <v>0.13985700000000001</v>
      </c>
      <c r="GF141">
        <v>29041.3</v>
      </c>
      <c r="GG141">
        <v>25108.1</v>
      </c>
      <c r="GH141">
        <v>30786.799999999999</v>
      </c>
      <c r="GI141">
        <v>27952.799999999999</v>
      </c>
      <c r="GJ141">
        <v>34711.800000000003</v>
      </c>
      <c r="GK141">
        <v>33950.1</v>
      </c>
      <c r="GL141">
        <v>40152.6</v>
      </c>
      <c r="GM141">
        <v>38990.9</v>
      </c>
      <c r="GN141">
        <v>2.2736700000000001</v>
      </c>
      <c r="GO141">
        <v>1.5261</v>
      </c>
      <c r="GP141">
        <v>0</v>
      </c>
      <c r="GQ141">
        <v>1.66222E-2</v>
      </c>
      <c r="GR141">
        <v>999.9</v>
      </c>
      <c r="GS141">
        <v>32.698399999999999</v>
      </c>
      <c r="GT141">
        <v>51</v>
      </c>
      <c r="GU141">
        <v>43.3</v>
      </c>
      <c r="GV141">
        <v>44.461100000000002</v>
      </c>
      <c r="GW141">
        <v>50.6038</v>
      </c>
      <c r="GX141">
        <v>43.605800000000002</v>
      </c>
      <c r="GY141">
        <v>1</v>
      </c>
      <c r="GZ141">
        <v>0.72910299999999995</v>
      </c>
      <c r="HA141">
        <v>1.8794900000000001</v>
      </c>
      <c r="HB141">
        <v>20.195399999999999</v>
      </c>
      <c r="HC141">
        <v>5.2151899999999998</v>
      </c>
      <c r="HD141">
        <v>11.974</v>
      </c>
      <c r="HE141">
        <v>4.9903500000000003</v>
      </c>
      <c r="HF141">
        <v>3.2926500000000001</v>
      </c>
      <c r="HG141">
        <v>7047.6</v>
      </c>
      <c r="HH141">
        <v>9999</v>
      </c>
      <c r="HI141">
        <v>9999</v>
      </c>
      <c r="HJ141">
        <v>658.9</v>
      </c>
      <c r="HK141">
        <v>4.9713700000000003</v>
      </c>
      <c r="HL141">
        <v>1.87486</v>
      </c>
      <c r="HM141">
        <v>1.8711899999999999</v>
      </c>
      <c r="HN141">
        <v>1.87096</v>
      </c>
      <c r="HO141">
        <v>1.87541</v>
      </c>
      <c r="HP141">
        <v>1.87219</v>
      </c>
      <c r="HQ141">
        <v>1.86764</v>
      </c>
      <c r="HR141">
        <v>1.87852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-1.1719999999999999</v>
      </c>
      <c r="IG141">
        <v>0.44719999999999999</v>
      </c>
      <c r="IH141">
        <v>-1.172199999999918</v>
      </c>
      <c r="II141">
        <v>0</v>
      </c>
      <c r="IJ141">
        <v>0</v>
      </c>
      <c r="IK141">
        <v>0</v>
      </c>
      <c r="IL141">
        <v>0.44723499999999922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163.69999999999999</v>
      </c>
      <c r="IU141">
        <v>163.69999999999999</v>
      </c>
      <c r="IV141">
        <v>1.85669</v>
      </c>
      <c r="IW141">
        <v>2.5769000000000002</v>
      </c>
      <c r="IX141">
        <v>1.49902</v>
      </c>
      <c r="IY141">
        <v>2.2778299999999998</v>
      </c>
      <c r="IZ141">
        <v>1.69678</v>
      </c>
      <c r="JA141">
        <v>2.3925800000000002</v>
      </c>
      <c r="JB141">
        <v>46.915100000000002</v>
      </c>
      <c r="JC141">
        <v>14.0883</v>
      </c>
      <c r="JD141">
        <v>18</v>
      </c>
      <c r="JE141">
        <v>676.30899999999997</v>
      </c>
      <c r="JF141">
        <v>269.65300000000002</v>
      </c>
      <c r="JG141">
        <v>30.0014</v>
      </c>
      <c r="JH141">
        <v>36.686199999999999</v>
      </c>
      <c r="JI141">
        <v>30.000399999999999</v>
      </c>
      <c r="JJ141">
        <v>36.402200000000001</v>
      </c>
      <c r="JK141">
        <v>36.397500000000001</v>
      </c>
      <c r="JL141">
        <v>37.234999999999999</v>
      </c>
      <c r="JM141">
        <v>29.558599999999998</v>
      </c>
      <c r="JN141">
        <v>40.554600000000001</v>
      </c>
      <c r="JO141">
        <v>30</v>
      </c>
      <c r="JP141">
        <v>842.93600000000004</v>
      </c>
      <c r="JQ141">
        <v>32.798699999999997</v>
      </c>
      <c r="JR141">
        <v>98.140900000000002</v>
      </c>
      <c r="JS141">
        <v>98.166799999999995</v>
      </c>
    </row>
    <row r="142" spans="1:279" x14ac:dyDescent="0.2">
      <c r="A142">
        <v>127</v>
      </c>
      <c r="B142">
        <v>1657204504.5</v>
      </c>
      <c r="C142">
        <v>503</v>
      </c>
      <c r="D142" t="s">
        <v>672</v>
      </c>
      <c r="E142" t="s">
        <v>673</v>
      </c>
      <c r="F142">
        <v>4</v>
      </c>
      <c r="G142">
        <v>1657204502.5</v>
      </c>
      <c r="H142">
        <f t="shared" si="50"/>
        <v>3.0194100300009806E-3</v>
      </c>
      <c r="I142">
        <f t="shared" si="51"/>
        <v>3.0194100300009805</v>
      </c>
      <c r="J142">
        <f t="shared" si="52"/>
        <v>19.852838198135515</v>
      </c>
      <c r="K142">
        <f t="shared" si="53"/>
        <v>807.36771428571421</v>
      </c>
      <c r="L142">
        <f t="shared" si="54"/>
        <v>635.43462730330998</v>
      </c>
      <c r="M142">
        <f t="shared" si="55"/>
        <v>64.38477797717259</v>
      </c>
      <c r="N142">
        <f t="shared" si="56"/>
        <v>81.805726028541599</v>
      </c>
      <c r="O142">
        <f t="shared" si="57"/>
        <v>0.21248109353747166</v>
      </c>
      <c r="P142">
        <f t="shared" si="58"/>
        <v>2.7694303477305042</v>
      </c>
      <c r="Q142">
        <f t="shared" si="59"/>
        <v>0.20382197101698193</v>
      </c>
      <c r="R142">
        <f t="shared" si="60"/>
        <v>0.1281373150191947</v>
      </c>
      <c r="S142">
        <f t="shared" si="61"/>
        <v>194.42405361260754</v>
      </c>
      <c r="T142">
        <f t="shared" si="62"/>
        <v>34.178754869599587</v>
      </c>
      <c r="U142">
        <f t="shared" si="63"/>
        <v>32.96011428571429</v>
      </c>
      <c r="V142">
        <f t="shared" si="64"/>
        <v>5.0407957223052851</v>
      </c>
      <c r="W142">
        <f t="shared" si="65"/>
        <v>68.206526567331068</v>
      </c>
      <c r="X142">
        <f t="shared" si="66"/>
        <v>3.6038167515645774</v>
      </c>
      <c r="Y142">
        <f t="shared" si="67"/>
        <v>5.2836831501850732</v>
      </c>
      <c r="Z142">
        <f t="shared" si="68"/>
        <v>1.4369789707407077</v>
      </c>
      <c r="AA142">
        <f t="shared" si="69"/>
        <v>-133.15598232304325</v>
      </c>
      <c r="AB142">
        <f t="shared" si="70"/>
        <v>125.39531492047882</v>
      </c>
      <c r="AC142">
        <f t="shared" si="71"/>
        <v>10.408407930964426</v>
      </c>
      <c r="AD142">
        <f t="shared" si="72"/>
        <v>197.07179414100753</v>
      </c>
      <c r="AE142">
        <f t="shared" si="73"/>
        <v>29.14532835313036</v>
      </c>
      <c r="AF142">
        <f t="shared" si="74"/>
        <v>3.0416242245489231</v>
      </c>
      <c r="AG142">
        <f t="shared" si="75"/>
        <v>19.852838198135515</v>
      </c>
      <c r="AH142">
        <v>865.50348759388828</v>
      </c>
      <c r="AI142">
        <v>839.71189696969702</v>
      </c>
      <c r="AJ142">
        <v>1.7119223806765529</v>
      </c>
      <c r="AK142">
        <v>65.621803526807724</v>
      </c>
      <c r="AL142">
        <f t="shared" si="76"/>
        <v>3.0194100300009805</v>
      </c>
      <c r="AM142">
        <v>32.868265282869118</v>
      </c>
      <c r="AN142">
        <v>35.56061888111892</v>
      </c>
      <c r="AO142">
        <v>-1.0389263103626159E-3</v>
      </c>
      <c r="AP142">
        <v>87.951736240355686</v>
      </c>
      <c r="AQ142">
        <v>29</v>
      </c>
      <c r="AR142">
        <v>4</v>
      </c>
      <c r="AS142">
        <f t="shared" si="77"/>
        <v>1</v>
      </c>
      <c r="AT142">
        <f t="shared" si="78"/>
        <v>0</v>
      </c>
      <c r="AU142">
        <f t="shared" si="79"/>
        <v>47263.282894920449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1009.498199799278</v>
      </c>
      <c r="BI142">
        <f t="shared" si="83"/>
        <v>19.852838198135515</v>
      </c>
      <c r="BJ142" t="e">
        <f t="shared" si="84"/>
        <v>#DIV/0!</v>
      </c>
      <c r="BK142">
        <f t="shared" si="85"/>
        <v>1.9666046162422998E-2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1199.9914285714281</v>
      </c>
      <c r="CQ142">
        <f t="shared" si="97"/>
        <v>1009.498199799278</v>
      </c>
      <c r="CR142">
        <f t="shared" si="98"/>
        <v>0.84125450879350916</v>
      </c>
      <c r="CS142">
        <f t="shared" si="99"/>
        <v>0.16202120197147282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1657204502.5</v>
      </c>
      <c r="CZ142">
        <v>807.36771428571421</v>
      </c>
      <c r="DA142">
        <v>836.52428571428572</v>
      </c>
      <c r="DB142">
        <v>35.567257142857137</v>
      </c>
      <c r="DC142">
        <v>32.860728571428567</v>
      </c>
      <c r="DD142">
        <v>808.53971428571424</v>
      </c>
      <c r="DE142">
        <v>35.120014285714277</v>
      </c>
      <c r="DF142">
        <v>650.30357142857144</v>
      </c>
      <c r="DG142">
        <v>101.22414285714289</v>
      </c>
      <c r="DH142">
        <v>9.9856828571428552E-2</v>
      </c>
      <c r="DI142">
        <v>33.799971428571432</v>
      </c>
      <c r="DJ142">
        <v>999.89999999999986</v>
      </c>
      <c r="DK142">
        <v>32.96011428571429</v>
      </c>
      <c r="DL142">
        <v>0</v>
      </c>
      <c r="DM142">
        <v>0</v>
      </c>
      <c r="DN142">
        <v>9003.7514285714278</v>
      </c>
      <c r="DO142">
        <v>0</v>
      </c>
      <c r="DP142">
        <v>909.25628571428558</v>
      </c>
      <c r="DQ142">
        <v>-29.156614285714291</v>
      </c>
      <c r="DR142">
        <v>837.14271428571408</v>
      </c>
      <c r="DS142">
        <v>864.94728571428573</v>
      </c>
      <c r="DT142">
        <v>2.7065257142857142</v>
      </c>
      <c r="DU142">
        <v>836.52428571428572</v>
      </c>
      <c r="DV142">
        <v>32.860728571428567</v>
      </c>
      <c r="DW142">
        <v>3.6002728571428571</v>
      </c>
      <c r="DX142">
        <v>3.3263057142857142</v>
      </c>
      <c r="DY142">
        <v>27.100171428571429</v>
      </c>
      <c r="DZ142">
        <v>25.758328571428571</v>
      </c>
      <c r="EA142">
        <v>1199.9914285714281</v>
      </c>
      <c r="EB142">
        <v>0.95800714285714272</v>
      </c>
      <c r="EC142">
        <v>4.1993114285714277E-2</v>
      </c>
      <c r="ED142">
        <v>0</v>
      </c>
      <c r="EE142">
        <v>783.78957142857143</v>
      </c>
      <c r="EF142">
        <v>5.0001600000000002</v>
      </c>
      <c r="EG142">
        <v>10464.242857142861</v>
      </c>
      <c r="EH142">
        <v>9515.1271428571436</v>
      </c>
      <c r="EI142">
        <v>48.482000000000014</v>
      </c>
      <c r="EJ142">
        <v>51.061999999999998</v>
      </c>
      <c r="EK142">
        <v>49.696000000000012</v>
      </c>
      <c r="EL142">
        <v>49.767428571428567</v>
      </c>
      <c r="EM142">
        <v>50.178142857142859</v>
      </c>
      <c r="EN142">
        <v>1144.8114285714289</v>
      </c>
      <c r="EO142">
        <v>50.18</v>
      </c>
      <c r="EP142">
        <v>0</v>
      </c>
      <c r="EQ142">
        <v>609085.5</v>
      </c>
      <c r="ER142">
        <v>0</v>
      </c>
      <c r="ES142">
        <v>783.25284615384612</v>
      </c>
      <c r="ET142">
        <v>6.0996923092691677</v>
      </c>
      <c r="EU142">
        <v>-1553.299147426035</v>
      </c>
      <c r="EV142">
        <v>10492.57692307692</v>
      </c>
      <c r="EW142">
        <v>15</v>
      </c>
      <c r="EX142">
        <v>1657194677</v>
      </c>
      <c r="EY142" t="s">
        <v>416</v>
      </c>
      <c r="EZ142">
        <v>1657194677</v>
      </c>
      <c r="FA142">
        <v>1657194677</v>
      </c>
      <c r="FB142">
        <v>4</v>
      </c>
      <c r="FC142">
        <v>-0.154</v>
      </c>
      <c r="FD142">
        <v>6.0000000000000001E-3</v>
      </c>
      <c r="FE142">
        <v>-1.1719999999999999</v>
      </c>
      <c r="FF142">
        <v>0.44700000000000001</v>
      </c>
      <c r="FG142">
        <v>415</v>
      </c>
      <c r="FH142">
        <v>30</v>
      </c>
      <c r="FI142">
        <v>0.27</v>
      </c>
      <c r="FJ142">
        <v>0.12</v>
      </c>
      <c r="FK142">
        <v>-28.962647499999999</v>
      </c>
      <c r="FL142">
        <v>-1.407837523452147</v>
      </c>
      <c r="FM142">
        <v>0.1501605140965826</v>
      </c>
      <c r="FN142">
        <v>0</v>
      </c>
      <c r="FO142">
        <v>782.78241176470578</v>
      </c>
      <c r="FP142">
        <v>6.6352635566744604</v>
      </c>
      <c r="FQ142">
        <v>0.68874673555955668</v>
      </c>
      <c r="FR142">
        <v>0</v>
      </c>
      <c r="FS142">
        <v>2.723039</v>
      </c>
      <c r="FT142">
        <v>-0.13506956848030591</v>
      </c>
      <c r="FU142">
        <v>1.3514117026280321E-2</v>
      </c>
      <c r="FV142">
        <v>0</v>
      </c>
      <c r="FW142">
        <v>0</v>
      </c>
      <c r="FX142">
        <v>3</v>
      </c>
      <c r="FY142" t="s">
        <v>425</v>
      </c>
      <c r="FZ142">
        <v>3.36863</v>
      </c>
      <c r="GA142">
        <v>2.8936999999999999</v>
      </c>
      <c r="GB142">
        <v>0.15747700000000001</v>
      </c>
      <c r="GC142">
        <v>0.16334899999999999</v>
      </c>
      <c r="GD142">
        <v>0.144703</v>
      </c>
      <c r="GE142">
        <v>0.13982700000000001</v>
      </c>
      <c r="GF142">
        <v>29010.6</v>
      </c>
      <c r="GG142">
        <v>25081.9</v>
      </c>
      <c r="GH142">
        <v>30785.9</v>
      </c>
      <c r="GI142">
        <v>27952.400000000001</v>
      </c>
      <c r="GJ142">
        <v>34713.199999999997</v>
      </c>
      <c r="GK142">
        <v>33950.699999999997</v>
      </c>
      <c r="GL142">
        <v>40151.9</v>
      </c>
      <c r="GM142">
        <v>38990.300000000003</v>
      </c>
      <c r="GN142">
        <v>2.2741799999999999</v>
      </c>
      <c r="GO142">
        <v>1.52603</v>
      </c>
      <c r="GP142">
        <v>0</v>
      </c>
      <c r="GQ142">
        <v>1.6182700000000001E-2</v>
      </c>
      <c r="GR142">
        <v>999.9</v>
      </c>
      <c r="GS142">
        <v>32.685699999999997</v>
      </c>
      <c r="GT142">
        <v>51</v>
      </c>
      <c r="GU142">
        <v>43.3</v>
      </c>
      <c r="GV142">
        <v>44.461199999999998</v>
      </c>
      <c r="GW142">
        <v>50.543799999999997</v>
      </c>
      <c r="GX142">
        <v>42.564100000000003</v>
      </c>
      <c r="GY142">
        <v>1</v>
      </c>
      <c r="GZ142">
        <v>0.72919999999999996</v>
      </c>
      <c r="HA142">
        <v>1.8859600000000001</v>
      </c>
      <c r="HB142">
        <v>20.1952</v>
      </c>
      <c r="HC142">
        <v>5.2153400000000003</v>
      </c>
      <c r="HD142">
        <v>11.974</v>
      </c>
      <c r="HE142">
        <v>4.9900500000000001</v>
      </c>
      <c r="HF142">
        <v>3.2926500000000001</v>
      </c>
      <c r="HG142">
        <v>7047.8</v>
      </c>
      <c r="HH142">
        <v>9999</v>
      </c>
      <c r="HI142">
        <v>9999</v>
      </c>
      <c r="HJ142">
        <v>658.9</v>
      </c>
      <c r="HK142">
        <v>4.9713700000000003</v>
      </c>
      <c r="HL142">
        <v>1.87486</v>
      </c>
      <c r="HM142">
        <v>1.8711899999999999</v>
      </c>
      <c r="HN142">
        <v>1.8709499999999999</v>
      </c>
      <c r="HO142">
        <v>1.87544</v>
      </c>
      <c r="HP142">
        <v>1.87216</v>
      </c>
      <c r="HQ142">
        <v>1.8675900000000001</v>
      </c>
      <c r="HR142">
        <v>1.87853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-1.173</v>
      </c>
      <c r="IG142">
        <v>0.44719999999999999</v>
      </c>
      <c r="IH142">
        <v>-1.172199999999918</v>
      </c>
      <c r="II142">
        <v>0</v>
      </c>
      <c r="IJ142">
        <v>0</v>
      </c>
      <c r="IK142">
        <v>0</v>
      </c>
      <c r="IL142">
        <v>0.44723499999999922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163.80000000000001</v>
      </c>
      <c r="IU142">
        <v>163.80000000000001</v>
      </c>
      <c r="IV142">
        <v>1.8689</v>
      </c>
      <c r="IW142">
        <v>2.5805699999999998</v>
      </c>
      <c r="IX142">
        <v>1.49902</v>
      </c>
      <c r="IY142">
        <v>2.2766099999999998</v>
      </c>
      <c r="IZ142">
        <v>1.69678</v>
      </c>
      <c r="JA142">
        <v>2.2522000000000002</v>
      </c>
      <c r="JB142">
        <v>46.915100000000002</v>
      </c>
      <c r="JC142">
        <v>14.079499999999999</v>
      </c>
      <c r="JD142">
        <v>18</v>
      </c>
      <c r="JE142">
        <v>676.73299999999995</v>
      </c>
      <c r="JF142">
        <v>269.62700000000001</v>
      </c>
      <c r="JG142">
        <v>30.0017</v>
      </c>
      <c r="JH142">
        <v>36.687100000000001</v>
      </c>
      <c r="JI142">
        <v>30.000299999999999</v>
      </c>
      <c r="JJ142">
        <v>36.4041</v>
      </c>
      <c r="JK142">
        <v>36.399700000000003</v>
      </c>
      <c r="JL142">
        <v>37.476999999999997</v>
      </c>
      <c r="JM142">
        <v>29.558599999999998</v>
      </c>
      <c r="JN142">
        <v>40.554600000000001</v>
      </c>
      <c r="JO142">
        <v>30</v>
      </c>
      <c r="JP142">
        <v>849.61400000000003</v>
      </c>
      <c r="JQ142">
        <v>32.7958</v>
      </c>
      <c r="JR142">
        <v>98.138599999999997</v>
      </c>
      <c r="JS142">
        <v>98.165300000000002</v>
      </c>
    </row>
    <row r="143" spans="1:279" x14ac:dyDescent="0.2">
      <c r="A143">
        <v>128</v>
      </c>
      <c r="B143">
        <v>1657204508.5</v>
      </c>
      <c r="C143">
        <v>507</v>
      </c>
      <c r="D143" t="s">
        <v>674</v>
      </c>
      <c r="E143" t="s">
        <v>675</v>
      </c>
      <c r="F143">
        <v>4</v>
      </c>
      <c r="G143">
        <v>1657204506.1875</v>
      </c>
      <c r="H143">
        <f t="shared" si="50"/>
        <v>3.0131219832769305E-3</v>
      </c>
      <c r="I143">
        <f t="shared" si="51"/>
        <v>3.0131219832769305</v>
      </c>
      <c r="J143">
        <f t="shared" si="52"/>
        <v>19.975768864681722</v>
      </c>
      <c r="K143">
        <f t="shared" si="53"/>
        <v>813.48200000000008</v>
      </c>
      <c r="L143">
        <f t="shared" si="54"/>
        <v>640.40928645977101</v>
      </c>
      <c r="M143">
        <f t="shared" si="55"/>
        <v>64.889401594210568</v>
      </c>
      <c r="N143">
        <f t="shared" si="56"/>
        <v>82.425975549899405</v>
      </c>
      <c r="O143">
        <f t="shared" si="57"/>
        <v>0.21238186879604901</v>
      </c>
      <c r="P143">
        <f t="shared" si="58"/>
        <v>2.7660995504472718</v>
      </c>
      <c r="Q143">
        <f t="shared" si="59"/>
        <v>0.20372069412000079</v>
      </c>
      <c r="R143">
        <f t="shared" si="60"/>
        <v>0.12807417362063117</v>
      </c>
      <c r="S143">
        <f t="shared" si="61"/>
        <v>194.41464861258859</v>
      </c>
      <c r="T143">
        <f t="shared" si="62"/>
        <v>34.177026107104126</v>
      </c>
      <c r="U143">
        <f t="shared" si="63"/>
        <v>32.9467</v>
      </c>
      <c r="V143">
        <f t="shared" si="64"/>
        <v>5.0369964947761847</v>
      </c>
      <c r="W143">
        <f t="shared" si="65"/>
        <v>68.191273685830353</v>
      </c>
      <c r="X143">
        <f t="shared" si="66"/>
        <v>3.6022442879056724</v>
      </c>
      <c r="Y143">
        <f t="shared" si="67"/>
        <v>5.2825590331423777</v>
      </c>
      <c r="Z143">
        <f t="shared" si="68"/>
        <v>1.4347522068705123</v>
      </c>
      <c r="AA143">
        <f t="shared" si="69"/>
        <v>-132.87867946251262</v>
      </c>
      <c r="AB143">
        <f t="shared" si="70"/>
        <v>126.67690991621352</v>
      </c>
      <c r="AC143">
        <f t="shared" si="71"/>
        <v>10.526560566671924</v>
      </c>
      <c r="AD143">
        <f t="shared" si="72"/>
        <v>198.73943963296142</v>
      </c>
      <c r="AE143">
        <f t="shared" si="73"/>
        <v>29.209189481636823</v>
      </c>
      <c r="AF143">
        <f t="shared" si="74"/>
        <v>3.0269651911261826</v>
      </c>
      <c r="AG143">
        <f t="shared" si="75"/>
        <v>19.975768864681722</v>
      </c>
      <c r="AH143">
        <v>872.45847158439949</v>
      </c>
      <c r="AI143">
        <v>846.56638181818187</v>
      </c>
      <c r="AJ143">
        <v>1.708381669560066</v>
      </c>
      <c r="AK143">
        <v>65.621803526807724</v>
      </c>
      <c r="AL143">
        <f t="shared" si="76"/>
        <v>3.0131219832769305</v>
      </c>
      <c r="AM143">
        <v>32.858647725529821</v>
      </c>
      <c r="AN143">
        <v>35.54315664335666</v>
      </c>
      <c r="AO143">
        <v>-6.6235817947016707E-4</v>
      </c>
      <c r="AP143">
        <v>87.951736240355686</v>
      </c>
      <c r="AQ143">
        <v>29</v>
      </c>
      <c r="AR143">
        <v>4</v>
      </c>
      <c r="AS143">
        <f t="shared" si="77"/>
        <v>1</v>
      </c>
      <c r="AT143">
        <f t="shared" si="78"/>
        <v>0</v>
      </c>
      <c r="AU143">
        <f t="shared" si="79"/>
        <v>47172.458452582658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1009.4486997992685</v>
      </c>
      <c r="BI143">
        <f t="shared" si="83"/>
        <v>19.975768864681722</v>
      </c>
      <c r="BJ143" t="e">
        <f t="shared" si="84"/>
        <v>#DIV/0!</v>
      </c>
      <c r="BK143">
        <f t="shared" si="85"/>
        <v>1.97887905236333E-2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1199.9324999999999</v>
      </c>
      <c r="CQ143">
        <f t="shared" si="97"/>
        <v>1009.4486997992685</v>
      </c>
      <c r="CR143">
        <f t="shared" si="98"/>
        <v>0.841254570402309</v>
      </c>
      <c r="CS143">
        <f t="shared" si="99"/>
        <v>0.16202132087645649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1657204506.1875</v>
      </c>
      <c r="CZ143">
        <v>813.48200000000008</v>
      </c>
      <c r="DA143">
        <v>842.70062499999995</v>
      </c>
      <c r="DB143">
        <v>35.551425000000002</v>
      </c>
      <c r="DC143">
        <v>32.858175000000003</v>
      </c>
      <c r="DD143">
        <v>814.65412500000002</v>
      </c>
      <c r="DE143">
        <v>35.104187500000002</v>
      </c>
      <c r="DF143">
        <v>650.37087500000007</v>
      </c>
      <c r="DG143">
        <v>101.22475</v>
      </c>
      <c r="DH143">
        <v>0.1001417</v>
      </c>
      <c r="DI143">
        <v>33.796162500000001</v>
      </c>
      <c r="DJ143">
        <v>999.9</v>
      </c>
      <c r="DK143">
        <v>32.9467</v>
      </c>
      <c r="DL143">
        <v>0</v>
      </c>
      <c r="DM143">
        <v>0</v>
      </c>
      <c r="DN143">
        <v>8986.0174999999999</v>
      </c>
      <c r="DO143">
        <v>0</v>
      </c>
      <c r="DP143">
        <v>1072.82125</v>
      </c>
      <c r="DQ143">
        <v>-29.218875000000001</v>
      </c>
      <c r="DR143">
        <v>843.46825000000001</v>
      </c>
      <c r="DS143">
        <v>871.33112499999993</v>
      </c>
      <c r="DT143">
        <v>2.6932612499999999</v>
      </c>
      <c r="DU143">
        <v>842.70062499999995</v>
      </c>
      <c r="DV143">
        <v>32.858175000000003</v>
      </c>
      <c r="DW143">
        <v>3.5986912499999999</v>
      </c>
      <c r="DX143">
        <v>3.3260649999999998</v>
      </c>
      <c r="DY143">
        <v>27.092700000000001</v>
      </c>
      <c r="DZ143">
        <v>25.757100000000001</v>
      </c>
      <c r="EA143">
        <v>1199.9324999999999</v>
      </c>
      <c r="EB143">
        <v>0.95800537499999994</v>
      </c>
      <c r="EC143">
        <v>4.199485E-2</v>
      </c>
      <c r="ED143">
        <v>0</v>
      </c>
      <c r="EE143">
        <v>784.20112500000005</v>
      </c>
      <c r="EF143">
        <v>5.0001600000000002</v>
      </c>
      <c r="EG143">
        <v>10453.8375</v>
      </c>
      <c r="EH143">
        <v>9514.6487500000003</v>
      </c>
      <c r="EI143">
        <v>48.492125000000001</v>
      </c>
      <c r="EJ143">
        <v>51.015500000000003</v>
      </c>
      <c r="EK143">
        <v>49.718499999999999</v>
      </c>
      <c r="EL143">
        <v>49.757624999999997</v>
      </c>
      <c r="EM143">
        <v>50.163749999999993</v>
      </c>
      <c r="EN143">
        <v>1144.7525000000001</v>
      </c>
      <c r="EO143">
        <v>50.18</v>
      </c>
      <c r="EP143">
        <v>0</v>
      </c>
      <c r="EQ143">
        <v>609089.09999990463</v>
      </c>
      <c r="ER143">
        <v>0</v>
      </c>
      <c r="ES143">
        <v>783.60153846153844</v>
      </c>
      <c r="ET143">
        <v>6.5697777789064906</v>
      </c>
      <c r="EU143">
        <v>269.84273511607353</v>
      </c>
      <c r="EV143">
        <v>10400.74230769231</v>
      </c>
      <c r="EW143">
        <v>15</v>
      </c>
      <c r="EX143">
        <v>1657194677</v>
      </c>
      <c r="EY143" t="s">
        <v>416</v>
      </c>
      <c r="EZ143">
        <v>1657194677</v>
      </c>
      <c r="FA143">
        <v>1657194677</v>
      </c>
      <c r="FB143">
        <v>4</v>
      </c>
      <c r="FC143">
        <v>-0.154</v>
      </c>
      <c r="FD143">
        <v>6.0000000000000001E-3</v>
      </c>
      <c r="FE143">
        <v>-1.1719999999999999</v>
      </c>
      <c r="FF143">
        <v>0.44700000000000001</v>
      </c>
      <c r="FG143">
        <v>415</v>
      </c>
      <c r="FH143">
        <v>30</v>
      </c>
      <c r="FI143">
        <v>0.27</v>
      </c>
      <c r="FJ143">
        <v>0.12</v>
      </c>
      <c r="FK143">
        <v>-29.043217500000001</v>
      </c>
      <c r="FL143">
        <v>-1.4651178236397331</v>
      </c>
      <c r="FM143">
        <v>0.15165370402251949</v>
      </c>
      <c r="FN143">
        <v>0</v>
      </c>
      <c r="FO143">
        <v>783.25252941176473</v>
      </c>
      <c r="FP143">
        <v>6.3447822774161251</v>
      </c>
      <c r="FQ143">
        <v>0.66099284659713831</v>
      </c>
      <c r="FR143">
        <v>0</v>
      </c>
      <c r="FS143">
        <v>2.7133799999999999</v>
      </c>
      <c r="FT143">
        <v>-0.1131455909943745</v>
      </c>
      <c r="FU143">
        <v>1.1090021866524869E-2</v>
      </c>
      <c r="FV143">
        <v>0</v>
      </c>
      <c r="FW143">
        <v>0</v>
      </c>
      <c r="FX143">
        <v>3</v>
      </c>
      <c r="FY143" t="s">
        <v>425</v>
      </c>
      <c r="FZ143">
        <v>3.36829</v>
      </c>
      <c r="GA143">
        <v>2.8936600000000001</v>
      </c>
      <c r="GB143">
        <v>0.15833900000000001</v>
      </c>
      <c r="GC143">
        <v>0.16420699999999999</v>
      </c>
      <c r="GD143">
        <v>0.144654</v>
      </c>
      <c r="GE143">
        <v>0.139823</v>
      </c>
      <c r="GF143">
        <v>28980.799999999999</v>
      </c>
      <c r="GG143">
        <v>25055.9</v>
      </c>
      <c r="GH143">
        <v>30785.9</v>
      </c>
      <c r="GI143">
        <v>27952.3</v>
      </c>
      <c r="GJ143">
        <v>34715.1</v>
      </c>
      <c r="GK143">
        <v>33950.9</v>
      </c>
      <c r="GL143">
        <v>40151.699999999997</v>
      </c>
      <c r="GM143">
        <v>38990.300000000003</v>
      </c>
      <c r="GN143">
        <v>2.2740999999999998</v>
      </c>
      <c r="GO143">
        <v>1.5261499999999999</v>
      </c>
      <c r="GP143">
        <v>0</v>
      </c>
      <c r="GQ143">
        <v>1.6894200000000002E-2</v>
      </c>
      <c r="GR143">
        <v>999.9</v>
      </c>
      <c r="GS143">
        <v>32.668199999999999</v>
      </c>
      <c r="GT143">
        <v>50.9</v>
      </c>
      <c r="GU143">
        <v>43.3</v>
      </c>
      <c r="GV143">
        <v>44.372599999999998</v>
      </c>
      <c r="GW143">
        <v>50.393799999999999</v>
      </c>
      <c r="GX143">
        <v>43.4495</v>
      </c>
      <c r="GY143">
        <v>1</v>
      </c>
      <c r="GZ143">
        <v>0.72936999999999996</v>
      </c>
      <c r="HA143">
        <v>1.88971</v>
      </c>
      <c r="HB143">
        <v>20.195</v>
      </c>
      <c r="HC143">
        <v>5.2147399999999999</v>
      </c>
      <c r="HD143">
        <v>11.974</v>
      </c>
      <c r="HE143">
        <v>4.9898999999999996</v>
      </c>
      <c r="HF143">
        <v>3.2924500000000001</v>
      </c>
      <c r="HG143">
        <v>7047.8</v>
      </c>
      <c r="HH143">
        <v>9999</v>
      </c>
      <c r="HI143">
        <v>9999</v>
      </c>
      <c r="HJ143">
        <v>658.9</v>
      </c>
      <c r="HK143">
        <v>4.97133</v>
      </c>
      <c r="HL143">
        <v>1.8748499999999999</v>
      </c>
      <c r="HM143">
        <v>1.8711899999999999</v>
      </c>
      <c r="HN143">
        <v>1.8709499999999999</v>
      </c>
      <c r="HO143">
        <v>1.8754200000000001</v>
      </c>
      <c r="HP143">
        <v>1.8721399999999999</v>
      </c>
      <c r="HQ143">
        <v>1.8675900000000001</v>
      </c>
      <c r="HR143">
        <v>1.87852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-1.173</v>
      </c>
      <c r="IG143">
        <v>0.44719999999999999</v>
      </c>
      <c r="IH143">
        <v>-1.172199999999918</v>
      </c>
      <c r="II143">
        <v>0</v>
      </c>
      <c r="IJ143">
        <v>0</v>
      </c>
      <c r="IK143">
        <v>0</v>
      </c>
      <c r="IL143">
        <v>0.44723499999999922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163.9</v>
      </c>
      <c r="IU143">
        <v>163.9</v>
      </c>
      <c r="IV143">
        <v>1.8811</v>
      </c>
      <c r="IW143">
        <v>2.5732400000000002</v>
      </c>
      <c r="IX143">
        <v>1.49902</v>
      </c>
      <c r="IY143">
        <v>2.2778299999999998</v>
      </c>
      <c r="IZ143">
        <v>1.69678</v>
      </c>
      <c r="JA143">
        <v>2.4304199999999998</v>
      </c>
      <c r="JB143">
        <v>46.915100000000002</v>
      </c>
      <c r="JC143">
        <v>14.0883</v>
      </c>
      <c r="JD143">
        <v>18</v>
      </c>
      <c r="JE143">
        <v>676.67200000000003</v>
      </c>
      <c r="JF143">
        <v>269.68599999999998</v>
      </c>
      <c r="JG143">
        <v>30.001300000000001</v>
      </c>
      <c r="JH143">
        <v>36.688699999999997</v>
      </c>
      <c r="JI143">
        <v>30.0002</v>
      </c>
      <c r="JJ143">
        <v>36.4041</v>
      </c>
      <c r="JK143">
        <v>36.399700000000003</v>
      </c>
      <c r="JL143">
        <v>37.7196</v>
      </c>
      <c r="JM143">
        <v>29.558599999999998</v>
      </c>
      <c r="JN143">
        <v>40.177999999999997</v>
      </c>
      <c r="JO143">
        <v>30</v>
      </c>
      <c r="JP143">
        <v>856.29399999999998</v>
      </c>
      <c r="JQ143">
        <v>32.792200000000001</v>
      </c>
      <c r="JR143">
        <v>98.138300000000001</v>
      </c>
      <c r="JS143">
        <v>98.165199999999999</v>
      </c>
    </row>
    <row r="144" spans="1:279" x14ac:dyDescent="0.2">
      <c r="A144">
        <v>129</v>
      </c>
      <c r="B144">
        <v>1657204512.5</v>
      </c>
      <c r="C144">
        <v>511</v>
      </c>
      <c r="D144" t="s">
        <v>676</v>
      </c>
      <c r="E144" t="s">
        <v>677</v>
      </c>
      <c r="F144">
        <v>4</v>
      </c>
      <c r="G144">
        <v>1657204510.5</v>
      </c>
      <c r="H144">
        <f t="shared" ref="H144:H207" si="100">(I144)/1000</f>
        <v>2.9855789154238305E-3</v>
      </c>
      <c r="I144">
        <f t="shared" ref="I144:I207" si="101">IF(CX144, AL144, AF144)</f>
        <v>2.9855789154238304</v>
      </c>
      <c r="J144">
        <f t="shared" ref="J144:J207" si="102">IF(CX144, AG144, AE144)</f>
        <v>20.198440913484912</v>
      </c>
      <c r="K144">
        <f t="shared" ref="K144:K207" si="103">CZ144 - IF(AS144&gt;1, J144*CT144*100/(AU144*DN144), 0)</f>
        <v>820.53185714285712</v>
      </c>
      <c r="L144">
        <f t="shared" ref="L144:L207" si="104">((R144-H144/2)*K144-J144)/(R144+H144/2)</f>
        <v>644.26658248510432</v>
      </c>
      <c r="M144">
        <f t="shared" ref="M144:M207" si="105">L144*(DG144+DH144)/1000</f>
        <v>65.280259284710013</v>
      </c>
      <c r="N144">
        <f t="shared" ref="N144:N207" si="106">(CZ144 - IF(AS144&gt;1, J144*CT144*100/(AU144*DN144), 0))*(DG144+DH144)/1000</f>
        <v>83.140323961919563</v>
      </c>
      <c r="O144">
        <f t="shared" ref="O144:O207" si="107">2/((1/Q144-1/P144)+SIGN(Q144)*SQRT((1/Q144-1/P144)*(1/Q144-1/P144) + 4*CU144/((CU144+1)*(CU144+1))*(2*1/Q144*1/P144-1/P144*1/P144)))</f>
        <v>0.21052299362280374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2.7688391667462695</v>
      </c>
      <c r="Q144">
        <f t="shared" ref="Q144:Q207" si="109">H144*(1000-(1000*0.61365*EXP(17.502*U144/(240.97+U144))/(DG144+DH144)+DB144)/2)/(1000*0.61365*EXP(17.502*U144/(240.97+U144))/(DG144+DH144)-DB144)</f>
        <v>0.20201755953550696</v>
      </c>
      <c r="R144">
        <f t="shared" ref="R144:R207" si="110">1/((CU144+1)/(O144/1.6)+1/(P144/1.37)) + CU144/((CU144+1)/(O144/1.6) + CU144/(P144/1.37))</f>
        <v>0.12699652058693131</v>
      </c>
      <c r="S144">
        <f t="shared" ref="S144:S207" si="111">(CP144*CS144)</f>
        <v>194.41402161258731</v>
      </c>
      <c r="T144">
        <f t="shared" ref="T144:T207" si="112">(DI144+(S144+2*0.95*0.0000000567*(((DI144+$B$6)+273)^4-(DI144+273)^4)-44100*H144)/(1.84*29.3*P144+8*0.95*0.0000000567*(DI144+273)^3))</f>
        <v>34.175839549628549</v>
      </c>
      <c r="U144">
        <f t="shared" ref="U144:U207" si="113">($C$6*DJ144+$D$6*DK144+$E$6*T144)</f>
        <v>32.936399999999999</v>
      </c>
      <c r="V144">
        <f t="shared" ref="V144:V207" si="114">0.61365*EXP(17.502*U144/(240.97+U144))</f>
        <v>5.0340809942725437</v>
      </c>
      <c r="W144">
        <f t="shared" ref="W144:W207" si="115">(X144/Y144*100)</f>
        <v>68.188594182966611</v>
      </c>
      <c r="X144">
        <f t="shared" ref="X144:X207" si="116">DB144*(DG144+DH144)/1000</f>
        <v>3.6004232192911276</v>
      </c>
      <c r="Y144">
        <f t="shared" ref="Y144:Y207" si="117">0.61365*EXP(17.502*DI144/(240.97+DI144))</f>
        <v>5.280095978559574</v>
      </c>
      <c r="Z144">
        <f t="shared" ref="Z144:Z207" si="118">(V144-DB144*(DG144+DH144)/1000)</f>
        <v>1.4336577749814161</v>
      </c>
      <c r="AA144">
        <f t="shared" ref="AA144:AA207" si="119">(-H144*44100)</f>
        <v>-131.66403017019093</v>
      </c>
      <c r="AB144">
        <f t="shared" ref="AB144:AB207" si="120">2*29.3*P144*0.92*(DI144-U144)</f>
        <v>127.09372418481819</v>
      </c>
      <c r="AC144">
        <f t="shared" ref="AC144:AC207" si="121">2*0.95*0.0000000567*(((DI144+$B$6)+273)^4-(U144+273)^4)</f>
        <v>10.549783963731837</v>
      </c>
      <c r="AD144">
        <f t="shared" ref="AD144:AD207" si="122">S144+AC144+AA144+AB144</f>
        <v>200.39349959094642</v>
      </c>
      <c r="AE144">
        <f t="shared" ref="AE144:AE207" si="123">DF144*AS144*(DA144-CZ144*(1000-AS144*DC144)/(1000-AS144*DB144))/(100*CT144)</f>
        <v>29.279773280958963</v>
      </c>
      <c r="AF144">
        <f t="shared" ref="AF144:AF207" si="124">1000*DF144*AS144*(DB144-DC144)/(100*CT144*(1000-AS144*DB144))</f>
        <v>3.0142836434042368</v>
      </c>
      <c r="AG144">
        <f t="shared" ref="AG144:AG207" si="125">(AH144 - AI144 - DG144*1000/(8.314*(DI144+273.15)) * AK144/DF144 * AJ144) * DF144/(100*CT144) * (1000 - DC144)/1000</f>
        <v>20.198440913484912</v>
      </c>
      <c r="AH144">
        <v>879.24607786887179</v>
      </c>
      <c r="AI144">
        <v>853.27419999999972</v>
      </c>
      <c r="AJ144">
        <v>1.675097189566455</v>
      </c>
      <c r="AK144">
        <v>65.621803526807724</v>
      </c>
      <c r="AL144">
        <f t="shared" ref="AL144:AL207" si="126">(AN144 - AM144 + DG144*1000/(8.314*(DI144+273.15)) * AP144/DF144 * AO144) * DF144/(100*CT144) * 1000/(1000 - AN144)</f>
        <v>2.9855789154238304</v>
      </c>
      <c r="AM144">
        <v>32.857262585065619</v>
      </c>
      <c r="AN144">
        <v>35.527746853146873</v>
      </c>
      <c r="AO144">
        <v>-2.5982969823785682E-3</v>
      </c>
      <c r="AP144">
        <v>87.951736240355686</v>
      </c>
      <c r="AQ144">
        <v>29</v>
      </c>
      <c r="AR144">
        <v>4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47248.93200815926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1009.4453997992678</v>
      </c>
      <c r="BI144">
        <f t="shared" ref="BI144:BI207" si="133">J144</f>
        <v>20.198440913484912</v>
      </c>
      <c r="BJ144" t="e">
        <f t="shared" ref="BJ144:BJ207" si="134">BF144*BG144*BH144</f>
        <v>#DIV/0!</v>
      </c>
      <c r="BK144">
        <f t="shared" ref="BK144:BK207" si="135">(BI144-BA144)/BH144</f>
        <v>2.0009443717809258E-2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1199.9285714285711</v>
      </c>
      <c r="CQ144">
        <f t="shared" ref="CQ144:CQ207" si="147">CP144*CR144</f>
        <v>1009.4453997992678</v>
      </c>
      <c r="CR144">
        <f t="shared" ref="CR144:CR207" si="148">($B$10*$D$8+$C$10*$D$8+$F$10*((EN144+EF144)/MAX(EN144+EF144+EO144, 0.1)*$I$8+EO144/MAX(EN144+EF144+EO144, 0.1)*$J$8))/($B$10+$C$10+$F$10)</f>
        <v>0.84125457450977748</v>
      </c>
      <c r="CS144">
        <f t="shared" ref="CS144:CS207" si="149">($B$10*$K$8+$C$10*$K$8+$F$10*((EN144+EF144)/MAX(EN144+EF144+EO144, 0.1)*$P$8+EO144/MAX(EN144+EF144+EO144, 0.1)*$Q$8))/($B$10+$C$10+$F$10)</f>
        <v>0.16202132880387066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1657204510.5</v>
      </c>
      <c r="CZ144">
        <v>820.53185714285712</v>
      </c>
      <c r="DA144">
        <v>849.82628571428575</v>
      </c>
      <c r="DB144">
        <v>35.533442857142852</v>
      </c>
      <c r="DC144">
        <v>32.851371428571433</v>
      </c>
      <c r="DD144">
        <v>821.70414285714287</v>
      </c>
      <c r="DE144">
        <v>35.086214285714277</v>
      </c>
      <c r="DF144">
        <v>650.35757142857142</v>
      </c>
      <c r="DG144">
        <v>101.22499999999999</v>
      </c>
      <c r="DH144">
        <v>9.9918999999999994E-2</v>
      </c>
      <c r="DI144">
        <v>33.787814285714283</v>
      </c>
      <c r="DJ144">
        <v>999.89999999999986</v>
      </c>
      <c r="DK144">
        <v>32.936399999999999</v>
      </c>
      <c r="DL144">
        <v>0</v>
      </c>
      <c r="DM144">
        <v>0</v>
      </c>
      <c r="DN144">
        <v>9000.5357142857138</v>
      </c>
      <c r="DO144">
        <v>0</v>
      </c>
      <c r="DP144">
        <v>897.56528571428566</v>
      </c>
      <c r="DQ144">
        <v>-29.294157142857141</v>
      </c>
      <c r="DR144">
        <v>850.76242857142859</v>
      </c>
      <c r="DS144">
        <v>878.69242857142854</v>
      </c>
      <c r="DT144">
        <v>2.6820728571428569</v>
      </c>
      <c r="DU144">
        <v>849.82628571428575</v>
      </c>
      <c r="DV144">
        <v>32.851371428571433</v>
      </c>
      <c r="DW144">
        <v>3.596867142857143</v>
      </c>
      <c r="DX144">
        <v>3.3253757142857152</v>
      </c>
      <c r="DY144">
        <v>27.084071428571431</v>
      </c>
      <c r="DZ144">
        <v>25.753614285714288</v>
      </c>
      <c r="EA144">
        <v>1199.9285714285711</v>
      </c>
      <c r="EB144">
        <v>0.95800557142857135</v>
      </c>
      <c r="EC144">
        <v>4.1994657142857141E-2</v>
      </c>
      <c r="ED144">
        <v>0</v>
      </c>
      <c r="EE144">
        <v>784.48014285714271</v>
      </c>
      <c r="EF144">
        <v>5.0001600000000002</v>
      </c>
      <c r="EG144">
        <v>10235.88571428571</v>
      </c>
      <c r="EH144">
        <v>9514.6328571428567</v>
      </c>
      <c r="EI144">
        <v>48.455000000000013</v>
      </c>
      <c r="EJ144">
        <v>51</v>
      </c>
      <c r="EK144">
        <v>49.686999999999998</v>
      </c>
      <c r="EL144">
        <v>49.732000000000014</v>
      </c>
      <c r="EM144">
        <v>50.186999999999998</v>
      </c>
      <c r="EN144">
        <v>1144.748571428571</v>
      </c>
      <c r="EO144">
        <v>50.18</v>
      </c>
      <c r="EP144">
        <v>0</v>
      </c>
      <c r="EQ144">
        <v>609093.29999995232</v>
      </c>
      <c r="ER144">
        <v>0</v>
      </c>
      <c r="ES144">
        <v>784.04304000000002</v>
      </c>
      <c r="ET144">
        <v>4.8279230637074697</v>
      </c>
      <c r="EU144">
        <v>-556.93846079838329</v>
      </c>
      <c r="EV144">
        <v>10362.572</v>
      </c>
      <c r="EW144">
        <v>15</v>
      </c>
      <c r="EX144">
        <v>1657194677</v>
      </c>
      <c r="EY144" t="s">
        <v>416</v>
      </c>
      <c r="EZ144">
        <v>1657194677</v>
      </c>
      <c r="FA144">
        <v>1657194677</v>
      </c>
      <c r="FB144">
        <v>4</v>
      </c>
      <c r="FC144">
        <v>-0.154</v>
      </c>
      <c r="FD144">
        <v>6.0000000000000001E-3</v>
      </c>
      <c r="FE144">
        <v>-1.1719999999999999</v>
      </c>
      <c r="FF144">
        <v>0.44700000000000001</v>
      </c>
      <c r="FG144">
        <v>415</v>
      </c>
      <c r="FH144">
        <v>30</v>
      </c>
      <c r="FI144">
        <v>0.27</v>
      </c>
      <c r="FJ144">
        <v>0.12</v>
      </c>
      <c r="FK144">
        <v>-29.11918</v>
      </c>
      <c r="FL144">
        <v>-1.12935309568473</v>
      </c>
      <c r="FM144">
        <v>0.1229287134887532</v>
      </c>
      <c r="FN144">
        <v>0</v>
      </c>
      <c r="FO144">
        <v>783.64297058823536</v>
      </c>
      <c r="FP144">
        <v>5.7738884625501514</v>
      </c>
      <c r="FQ144">
        <v>0.62372413233142554</v>
      </c>
      <c r="FR144">
        <v>0</v>
      </c>
      <c r="FS144">
        <v>2.7045180000000002</v>
      </c>
      <c r="FT144">
        <v>-0.13644405253284</v>
      </c>
      <c r="FU144">
        <v>1.3422754970571431E-2</v>
      </c>
      <c r="FV144">
        <v>0</v>
      </c>
      <c r="FW144">
        <v>0</v>
      </c>
      <c r="FX144">
        <v>3</v>
      </c>
      <c r="FY144" t="s">
        <v>425</v>
      </c>
      <c r="FZ144">
        <v>3.36863</v>
      </c>
      <c r="GA144">
        <v>2.8937200000000001</v>
      </c>
      <c r="GB144">
        <v>0.15917899999999999</v>
      </c>
      <c r="GC144">
        <v>0.165078</v>
      </c>
      <c r="GD144">
        <v>0.14460999999999999</v>
      </c>
      <c r="GE144">
        <v>0.13978499999999999</v>
      </c>
      <c r="GF144">
        <v>28951.4</v>
      </c>
      <c r="GG144">
        <v>25029.599999999999</v>
      </c>
      <c r="GH144">
        <v>30785.4</v>
      </c>
      <c r="GI144">
        <v>27952.1</v>
      </c>
      <c r="GJ144">
        <v>34716.199999999997</v>
      </c>
      <c r="GK144">
        <v>33952.5</v>
      </c>
      <c r="GL144">
        <v>40150.800000000003</v>
      </c>
      <c r="GM144">
        <v>38990.400000000001</v>
      </c>
      <c r="GN144">
        <v>2.27393</v>
      </c>
      <c r="GO144">
        <v>1.5261199999999999</v>
      </c>
      <c r="GP144">
        <v>0</v>
      </c>
      <c r="GQ144">
        <v>1.7549800000000001E-2</v>
      </c>
      <c r="GR144">
        <v>999.9</v>
      </c>
      <c r="GS144">
        <v>32.6479</v>
      </c>
      <c r="GT144">
        <v>50.9</v>
      </c>
      <c r="GU144">
        <v>43.4</v>
      </c>
      <c r="GV144">
        <v>44.603700000000003</v>
      </c>
      <c r="GW144">
        <v>50.6038</v>
      </c>
      <c r="GX144">
        <v>42.488</v>
      </c>
      <c r="GY144">
        <v>1</v>
      </c>
      <c r="GZ144">
        <v>0.72947200000000001</v>
      </c>
      <c r="HA144">
        <v>1.8884099999999999</v>
      </c>
      <c r="HB144">
        <v>20.1952</v>
      </c>
      <c r="HC144">
        <v>5.2135499999999997</v>
      </c>
      <c r="HD144">
        <v>11.974</v>
      </c>
      <c r="HE144">
        <v>4.9897</v>
      </c>
      <c r="HF144">
        <v>3.2925</v>
      </c>
      <c r="HG144">
        <v>7048</v>
      </c>
      <c r="HH144">
        <v>9999</v>
      </c>
      <c r="HI144">
        <v>9999</v>
      </c>
      <c r="HJ144">
        <v>658.9</v>
      </c>
      <c r="HK144">
        <v>4.9713599999999998</v>
      </c>
      <c r="HL144">
        <v>1.87486</v>
      </c>
      <c r="HM144">
        <v>1.8711899999999999</v>
      </c>
      <c r="HN144">
        <v>1.87094</v>
      </c>
      <c r="HO144">
        <v>1.87541</v>
      </c>
      <c r="HP144">
        <v>1.87216</v>
      </c>
      <c r="HQ144">
        <v>1.86757</v>
      </c>
      <c r="HR144">
        <v>1.8785400000000001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-1.1719999999999999</v>
      </c>
      <c r="IG144">
        <v>0.44729999999999998</v>
      </c>
      <c r="IH144">
        <v>-1.172199999999918</v>
      </c>
      <c r="II144">
        <v>0</v>
      </c>
      <c r="IJ144">
        <v>0</v>
      </c>
      <c r="IK144">
        <v>0</v>
      </c>
      <c r="IL144">
        <v>0.44723499999999922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163.9</v>
      </c>
      <c r="IU144">
        <v>163.9</v>
      </c>
      <c r="IV144">
        <v>1.89331</v>
      </c>
      <c r="IW144">
        <v>2.5805699999999998</v>
      </c>
      <c r="IX144">
        <v>1.49902</v>
      </c>
      <c r="IY144">
        <v>2.2778299999999998</v>
      </c>
      <c r="IZ144">
        <v>1.69678</v>
      </c>
      <c r="JA144">
        <v>2.2705099999999998</v>
      </c>
      <c r="JB144">
        <v>46.915100000000002</v>
      </c>
      <c r="JC144">
        <v>14.079499999999999</v>
      </c>
      <c r="JD144">
        <v>18</v>
      </c>
      <c r="JE144">
        <v>676.55399999999997</v>
      </c>
      <c r="JF144">
        <v>269.67399999999998</v>
      </c>
      <c r="JG144">
        <v>30.000399999999999</v>
      </c>
      <c r="JH144">
        <v>36.688800000000001</v>
      </c>
      <c r="JI144">
        <v>30.0001</v>
      </c>
      <c r="JJ144">
        <v>36.406399999999998</v>
      </c>
      <c r="JK144">
        <v>36.399700000000003</v>
      </c>
      <c r="JL144">
        <v>37.960900000000002</v>
      </c>
      <c r="JM144">
        <v>29.558599999999998</v>
      </c>
      <c r="JN144">
        <v>40.177999999999997</v>
      </c>
      <c r="JO144">
        <v>30</v>
      </c>
      <c r="JP144">
        <v>862.97199999999998</v>
      </c>
      <c r="JQ144">
        <v>32.797499999999999</v>
      </c>
      <c r="JR144">
        <v>98.136499999999998</v>
      </c>
      <c r="JS144">
        <v>98.165099999999995</v>
      </c>
    </row>
    <row r="145" spans="1:279" x14ac:dyDescent="0.2">
      <c r="A145">
        <v>130</v>
      </c>
      <c r="B145">
        <v>1657204516.5</v>
      </c>
      <c r="C145">
        <v>515</v>
      </c>
      <c r="D145" t="s">
        <v>678</v>
      </c>
      <c r="E145" t="s">
        <v>679</v>
      </c>
      <c r="F145">
        <v>4</v>
      </c>
      <c r="G145">
        <v>1657204514.1875</v>
      </c>
      <c r="H145">
        <f t="shared" si="100"/>
        <v>2.9863108253673771E-3</v>
      </c>
      <c r="I145">
        <f t="shared" si="101"/>
        <v>2.9863108253673771</v>
      </c>
      <c r="J145">
        <f t="shared" si="102"/>
        <v>20.30775153150049</v>
      </c>
      <c r="K145">
        <f t="shared" si="103"/>
        <v>826.54712499999994</v>
      </c>
      <c r="L145">
        <f t="shared" si="104"/>
        <v>649.5282592122544</v>
      </c>
      <c r="M145">
        <f t="shared" si="105"/>
        <v>65.814635766608532</v>
      </c>
      <c r="N145">
        <f t="shared" si="106"/>
        <v>83.751395269217767</v>
      </c>
      <c r="O145">
        <f t="shared" si="107"/>
        <v>0.21083363845863959</v>
      </c>
      <c r="P145">
        <f t="shared" si="108"/>
        <v>2.7651729325038836</v>
      </c>
      <c r="Q145">
        <f t="shared" si="109"/>
        <v>0.20229281475046679</v>
      </c>
      <c r="R145">
        <f t="shared" si="110"/>
        <v>0.12717153835997852</v>
      </c>
      <c r="S145">
        <f t="shared" si="111"/>
        <v>194.41484811258906</v>
      </c>
      <c r="T145">
        <f t="shared" si="112"/>
        <v>34.169232395587599</v>
      </c>
      <c r="U145">
        <f t="shared" si="113"/>
        <v>32.925287500000003</v>
      </c>
      <c r="V145">
        <f t="shared" si="114"/>
        <v>5.0309371556594922</v>
      </c>
      <c r="W145">
        <f t="shared" si="115"/>
        <v>68.184392426195444</v>
      </c>
      <c r="X145">
        <f t="shared" si="116"/>
        <v>3.5988159507901276</v>
      </c>
      <c r="Y145">
        <f t="shared" si="117"/>
        <v>5.2780641180979648</v>
      </c>
      <c r="Z145">
        <f t="shared" si="118"/>
        <v>1.4321212048693646</v>
      </c>
      <c r="AA145">
        <f t="shared" si="119"/>
        <v>-131.69630739870132</v>
      </c>
      <c r="AB145">
        <f t="shared" si="120"/>
        <v>127.55501863426271</v>
      </c>
      <c r="AC145">
        <f t="shared" si="121"/>
        <v>10.601179127941151</v>
      </c>
      <c r="AD145">
        <f t="shared" si="122"/>
        <v>200.87473847609158</v>
      </c>
      <c r="AE145">
        <f t="shared" si="123"/>
        <v>29.554223838054877</v>
      </c>
      <c r="AF145">
        <f t="shared" si="124"/>
        <v>3.0080527839338163</v>
      </c>
      <c r="AG145">
        <f t="shared" si="125"/>
        <v>20.30775153150049</v>
      </c>
      <c r="AH145">
        <v>886.29771772680067</v>
      </c>
      <c r="AI145">
        <v>860.07966060606043</v>
      </c>
      <c r="AJ145">
        <v>1.710537334983192</v>
      </c>
      <c r="AK145">
        <v>65.621803526807724</v>
      </c>
      <c r="AL145">
        <f t="shared" si="126"/>
        <v>2.9863108253673771</v>
      </c>
      <c r="AM145">
        <v>32.843528706816571</v>
      </c>
      <c r="AN145">
        <v>35.50784125874128</v>
      </c>
      <c r="AO145">
        <v>-1.3157805491821461E-3</v>
      </c>
      <c r="AP145">
        <v>87.951736240355686</v>
      </c>
      <c r="AQ145">
        <v>29</v>
      </c>
      <c r="AR145">
        <v>4</v>
      </c>
      <c r="AS145">
        <f t="shared" si="127"/>
        <v>1</v>
      </c>
      <c r="AT145">
        <f t="shared" si="128"/>
        <v>0</v>
      </c>
      <c r="AU145">
        <f t="shared" si="129"/>
        <v>47149.391598757589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1009.4497497992688</v>
      </c>
      <c r="BI145">
        <f t="shared" si="133"/>
        <v>20.30775153150049</v>
      </c>
      <c r="BJ145" t="e">
        <f t="shared" si="134"/>
        <v>#DIV/0!</v>
      </c>
      <c r="BK145">
        <f t="shared" si="135"/>
        <v>2.0117644821387819E-2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1199.9337499999999</v>
      </c>
      <c r="CQ145">
        <f t="shared" si="147"/>
        <v>1009.4497497992688</v>
      </c>
      <c r="CR145">
        <f t="shared" si="148"/>
        <v>0.84125456909539287</v>
      </c>
      <c r="CS145">
        <f t="shared" si="149"/>
        <v>0.16202131835410835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1657204514.1875</v>
      </c>
      <c r="CZ145">
        <v>826.54712499999994</v>
      </c>
      <c r="DA145">
        <v>856.10674999999992</v>
      </c>
      <c r="DB145">
        <v>35.516912499999997</v>
      </c>
      <c r="DC145">
        <v>32.840337499999997</v>
      </c>
      <c r="DD145">
        <v>827.71962500000006</v>
      </c>
      <c r="DE145">
        <v>35.069712499999987</v>
      </c>
      <c r="DF145">
        <v>650.357125</v>
      </c>
      <c r="DG145">
        <v>101.226625</v>
      </c>
      <c r="DH145">
        <v>0.10019925</v>
      </c>
      <c r="DI145">
        <v>33.780925000000003</v>
      </c>
      <c r="DJ145">
        <v>999.9</v>
      </c>
      <c r="DK145">
        <v>32.925287500000003</v>
      </c>
      <c r="DL145">
        <v>0</v>
      </c>
      <c r="DM145">
        <v>0</v>
      </c>
      <c r="DN145">
        <v>8980.9362500000007</v>
      </c>
      <c r="DO145">
        <v>0</v>
      </c>
      <c r="DP145">
        <v>742.89724999999999</v>
      </c>
      <c r="DQ145">
        <v>-29.559437500000001</v>
      </c>
      <c r="DR145">
        <v>856.984375</v>
      </c>
      <c r="DS145">
        <v>885.17624999999998</v>
      </c>
      <c r="DT145">
        <v>2.6765937499999999</v>
      </c>
      <c r="DU145">
        <v>856.10674999999992</v>
      </c>
      <c r="DV145">
        <v>32.840337499999997</v>
      </c>
      <c r="DW145">
        <v>3.5952600000000001</v>
      </c>
      <c r="DX145">
        <v>3.3243187500000002</v>
      </c>
      <c r="DY145">
        <v>27.076437500000001</v>
      </c>
      <c r="DZ145">
        <v>25.748262499999999</v>
      </c>
      <c r="EA145">
        <v>1199.9337499999999</v>
      </c>
      <c r="EB145">
        <v>0.95800537499999994</v>
      </c>
      <c r="EC145">
        <v>4.199485E-2</v>
      </c>
      <c r="ED145">
        <v>0</v>
      </c>
      <c r="EE145">
        <v>784.98487499999999</v>
      </c>
      <c r="EF145">
        <v>5.0001600000000002</v>
      </c>
      <c r="EG145">
        <v>10257.35</v>
      </c>
      <c r="EH145">
        <v>9514.6437499999993</v>
      </c>
      <c r="EI145">
        <v>48.468499999999999</v>
      </c>
      <c r="EJ145">
        <v>51</v>
      </c>
      <c r="EK145">
        <v>49.679375</v>
      </c>
      <c r="EL145">
        <v>49.726374999999997</v>
      </c>
      <c r="EM145">
        <v>50.16375</v>
      </c>
      <c r="EN145">
        <v>1144.7537500000001</v>
      </c>
      <c r="EO145">
        <v>50.18</v>
      </c>
      <c r="EP145">
        <v>0</v>
      </c>
      <c r="EQ145">
        <v>609097.5</v>
      </c>
      <c r="ER145">
        <v>0</v>
      </c>
      <c r="ES145">
        <v>784.42561538461518</v>
      </c>
      <c r="ET145">
        <v>6.6400683846463737</v>
      </c>
      <c r="EU145">
        <v>-1172.988035262814</v>
      </c>
      <c r="EV145">
        <v>10348.44230769231</v>
      </c>
      <c r="EW145">
        <v>15</v>
      </c>
      <c r="EX145">
        <v>1657194677</v>
      </c>
      <c r="EY145" t="s">
        <v>416</v>
      </c>
      <c r="EZ145">
        <v>1657194677</v>
      </c>
      <c r="FA145">
        <v>1657194677</v>
      </c>
      <c r="FB145">
        <v>4</v>
      </c>
      <c r="FC145">
        <v>-0.154</v>
      </c>
      <c r="FD145">
        <v>6.0000000000000001E-3</v>
      </c>
      <c r="FE145">
        <v>-1.1719999999999999</v>
      </c>
      <c r="FF145">
        <v>0.44700000000000001</v>
      </c>
      <c r="FG145">
        <v>415</v>
      </c>
      <c r="FH145">
        <v>30</v>
      </c>
      <c r="FI145">
        <v>0.27</v>
      </c>
      <c r="FJ145">
        <v>0.12</v>
      </c>
      <c r="FK145">
        <v>-29.239057499999991</v>
      </c>
      <c r="FL145">
        <v>-1.4225729831143969</v>
      </c>
      <c r="FM145">
        <v>0.15603708515526041</v>
      </c>
      <c r="FN145">
        <v>0</v>
      </c>
      <c r="FO145">
        <v>784.02220588235298</v>
      </c>
      <c r="FP145">
        <v>5.86837279886376</v>
      </c>
      <c r="FQ145">
        <v>0.63119283803677684</v>
      </c>
      <c r="FR145">
        <v>0</v>
      </c>
      <c r="FS145">
        <v>2.6960967500000002</v>
      </c>
      <c r="FT145">
        <v>-0.13509444652908101</v>
      </c>
      <c r="FU145">
        <v>1.3306871793832669E-2</v>
      </c>
      <c r="FV145">
        <v>0</v>
      </c>
      <c r="FW145">
        <v>0</v>
      </c>
      <c r="FX145">
        <v>3</v>
      </c>
      <c r="FY145" t="s">
        <v>425</v>
      </c>
      <c r="FZ145">
        <v>3.3683100000000001</v>
      </c>
      <c r="GA145">
        <v>2.8937499999999998</v>
      </c>
      <c r="GB145">
        <v>0.16003200000000001</v>
      </c>
      <c r="GC145">
        <v>0.16594300000000001</v>
      </c>
      <c r="GD145">
        <v>0.144562</v>
      </c>
      <c r="GE145">
        <v>0.13977500000000001</v>
      </c>
      <c r="GF145">
        <v>28921.599999999999</v>
      </c>
      <c r="GG145">
        <v>25003.7</v>
      </c>
      <c r="GH145">
        <v>30785.1</v>
      </c>
      <c r="GI145">
        <v>27952.2</v>
      </c>
      <c r="GJ145">
        <v>34718</v>
      </c>
      <c r="GK145">
        <v>33952.800000000003</v>
      </c>
      <c r="GL145">
        <v>40150.6</v>
      </c>
      <c r="GM145">
        <v>38990.199999999997</v>
      </c>
      <c r="GN145">
        <v>2.2740999999999998</v>
      </c>
      <c r="GO145">
        <v>1.5261800000000001</v>
      </c>
      <c r="GP145">
        <v>0</v>
      </c>
      <c r="GQ145">
        <v>1.8030399999999999E-2</v>
      </c>
      <c r="GR145">
        <v>999.9</v>
      </c>
      <c r="GS145">
        <v>32.624699999999997</v>
      </c>
      <c r="GT145">
        <v>50.9</v>
      </c>
      <c r="GU145">
        <v>43.4</v>
      </c>
      <c r="GV145">
        <v>44.602200000000003</v>
      </c>
      <c r="GW145">
        <v>50.633800000000001</v>
      </c>
      <c r="GX145">
        <v>43.125</v>
      </c>
      <c r="GY145">
        <v>1</v>
      </c>
      <c r="GZ145">
        <v>0.729375</v>
      </c>
      <c r="HA145">
        <v>1.8862000000000001</v>
      </c>
      <c r="HB145">
        <v>20.195399999999999</v>
      </c>
      <c r="HC145">
        <v>5.2138499999999999</v>
      </c>
      <c r="HD145">
        <v>11.974</v>
      </c>
      <c r="HE145">
        <v>4.99</v>
      </c>
      <c r="HF145">
        <v>3.2925</v>
      </c>
      <c r="HG145">
        <v>7048</v>
      </c>
      <c r="HH145">
        <v>9999</v>
      </c>
      <c r="HI145">
        <v>9999</v>
      </c>
      <c r="HJ145">
        <v>658.9</v>
      </c>
      <c r="HK145">
        <v>4.9713099999999999</v>
      </c>
      <c r="HL145">
        <v>1.8748499999999999</v>
      </c>
      <c r="HM145">
        <v>1.8711899999999999</v>
      </c>
      <c r="HN145">
        <v>1.87093</v>
      </c>
      <c r="HO145">
        <v>1.8754</v>
      </c>
      <c r="HP145">
        <v>1.8721300000000001</v>
      </c>
      <c r="HQ145">
        <v>1.8675600000000001</v>
      </c>
      <c r="HR145">
        <v>1.8785400000000001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-1.173</v>
      </c>
      <c r="IG145">
        <v>0.44719999999999999</v>
      </c>
      <c r="IH145">
        <v>-1.172199999999918</v>
      </c>
      <c r="II145">
        <v>0</v>
      </c>
      <c r="IJ145">
        <v>0</v>
      </c>
      <c r="IK145">
        <v>0</v>
      </c>
      <c r="IL145">
        <v>0.44723499999999922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164</v>
      </c>
      <c r="IU145">
        <v>164</v>
      </c>
      <c r="IV145">
        <v>1.9055200000000001</v>
      </c>
      <c r="IW145">
        <v>2.5695800000000002</v>
      </c>
      <c r="IX145">
        <v>1.49902</v>
      </c>
      <c r="IY145">
        <v>2.2766099999999998</v>
      </c>
      <c r="IZ145">
        <v>1.69678</v>
      </c>
      <c r="JA145">
        <v>2.4011200000000001</v>
      </c>
      <c r="JB145">
        <v>46.915100000000002</v>
      </c>
      <c r="JC145">
        <v>14.0883</v>
      </c>
      <c r="JD145">
        <v>18</v>
      </c>
      <c r="JE145">
        <v>676.70799999999997</v>
      </c>
      <c r="JF145">
        <v>269.69799999999998</v>
      </c>
      <c r="JG145">
        <v>29.9999</v>
      </c>
      <c r="JH145">
        <v>36.686300000000003</v>
      </c>
      <c r="JI145">
        <v>30</v>
      </c>
      <c r="JJ145">
        <v>36.407499999999999</v>
      </c>
      <c r="JK145">
        <v>36.399700000000003</v>
      </c>
      <c r="JL145">
        <v>38.202100000000002</v>
      </c>
      <c r="JM145">
        <v>29.558599999999998</v>
      </c>
      <c r="JN145">
        <v>39.798299999999998</v>
      </c>
      <c r="JO145">
        <v>30</v>
      </c>
      <c r="JP145">
        <v>869.65099999999995</v>
      </c>
      <c r="JQ145">
        <v>32.804900000000004</v>
      </c>
      <c r="JR145">
        <v>98.135800000000003</v>
      </c>
      <c r="JS145">
        <v>98.165099999999995</v>
      </c>
    </row>
    <row r="146" spans="1:279" x14ac:dyDescent="0.2">
      <c r="A146">
        <v>131</v>
      </c>
      <c r="B146">
        <v>1657204520.5</v>
      </c>
      <c r="C146">
        <v>519</v>
      </c>
      <c r="D146" t="s">
        <v>680</v>
      </c>
      <c r="E146" t="s">
        <v>681</v>
      </c>
      <c r="F146">
        <v>4</v>
      </c>
      <c r="G146">
        <v>1657204518.5</v>
      </c>
      <c r="H146">
        <f t="shared" si="100"/>
        <v>2.9715008502331939E-3</v>
      </c>
      <c r="I146">
        <f t="shared" si="101"/>
        <v>2.9715008502331939</v>
      </c>
      <c r="J146">
        <f t="shared" si="102"/>
        <v>20.266320827409817</v>
      </c>
      <c r="K146">
        <f t="shared" si="103"/>
        <v>833.67214285714283</v>
      </c>
      <c r="L146">
        <f t="shared" si="104"/>
        <v>656.42114640261002</v>
      </c>
      <c r="M146">
        <f t="shared" si="105"/>
        <v>66.511917624093016</v>
      </c>
      <c r="N146">
        <f t="shared" si="106"/>
        <v>84.471886981541815</v>
      </c>
      <c r="O146">
        <f t="shared" si="107"/>
        <v>0.21023372613070668</v>
      </c>
      <c r="P146">
        <f t="shared" si="108"/>
        <v>2.7682192120962616</v>
      </c>
      <c r="Q146">
        <f t="shared" si="109"/>
        <v>0.20174932599141901</v>
      </c>
      <c r="R146">
        <f t="shared" si="110"/>
        <v>0.12682708709712301</v>
      </c>
      <c r="S146">
        <f t="shared" si="111"/>
        <v>194.43264812338245</v>
      </c>
      <c r="T146">
        <f t="shared" si="112"/>
        <v>34.165878976550765</v>
      </c>
      <c r="U146">
        <f t="shared" si="113"/>
        <v>32.907299999999999</v>
      </c>
      <c r="V146">
        <f t="shared" si="114"/>
        <v>5.0258519306328084</v>
      </c>
      <c r="W146">
        <f t="shared" si="115"/>
        <v>68.176479325517747</v>
      </c>
      <c r="X146">
        <f t="shared" si="116"/>
        <v>3.5969690042020512</v>
      </c>
      <c r="Y146">
        <f t="shared" si="117"/>
        <v>5.2759676647833924</v>
      </c>
      <c r="Z146">
        <f t="shared" si="118"/>
        <v>1.4288829264307572</v>
      </c>
      <c r="AA146">
        <f t="shared" si="119"/>
        <v>-131.04318749528386</v>
      </c>
      <c r="AB146">
        <f t="shared" si="120"/>
        <v>129.31879490518099</v>
      </c>
      <c r="AC146">
        <f t="shared" si="121"/>
        <v>10.734621614449329</v>
      </c>
      <c r="AD146">
        <f t="shared" si="122"/>
        <v>203.44287714772892</v>
      </c>
      <c r="AE146">
        <f t="shared" si="123"/>
        <v>29.57361475903943</v>
      </c>
      <c r="AF146">
        <f t="shared" si="124"/>
        <v>2.9923558664676309</v>
      </c>
      <c r="AG146">
        <f t="shared" si="125"/>
        <v>20.266320827409817</v>
      </c>
      <c r="AH146">
        <v>893.12331261285681</v>
      </c>
      <c r="AI146">
        <v>866.92794545454569</v>
      </c>
      <c r="AJ146">
        <v>1.714604254591668</v>
      </c>
      <c r="AK146">
        <v>65.621803526807724</v>
      </c>
      <c r="AL146">
        <f t="shared" si="126"/>
        <v>2.9715008502331939</v>
      </c>
      <c r="AM146">
        <v>32.839504449338669</v>
      </c>
      <c r="AN146">
        <v>35.494212587412598</v>
      </c>
      <c r="AO146">
        <v>-1.964211083946339E-3</v>
      </c>
      <c r="AP146">
        <v>87.951736240355686</v>
      </c>
      <c r="AQ146">
        <v>29</v>
      </c>
      <c r="AR146">
        <v>4</v>
      </c>
      <c r="AS146">
        <f t="shared" si="127"/>
        <v>1</v>
      </c>
      <c r="AT146">
        <f t="shared" si="128"/>
        <v>0</v>
      </c>
      <c r="AU146">
        <f t="shared" si="129"/>
        <v>47234.070592633783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1009.5426819292138</v>
      </c>
      <c r="BI146">
        <f t="shared" si="133"/>
        <v>20.266320827409817</v>
      </c>
      <c r="BJ146" t="e">
        <f t="shared" si="134"/>
        <v>#DIV/0!</v>
      </c>
      <c r="BK146">
        <f t="shared" si="135"/>
        <v>2.0074753836738558E-2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1200.0442857142859</v>
      </c>
      <c r="CQ146">
        <f t="shared" si="147"/>
        <v>1009.5426819292138</v>
      </c>
      <c r="CR146">
        <f t="shared" si="148"/>
        <v>0.84125452197650985</v>
      </c>
      <c r="CS146">
        <f t="shared" si="149"/>
        <v>0.1620212274146641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1657204518.5</v>
      </c>
      <c r="CZ146">
        <v>833.67214285714283</v>
      </c>
      <c r="DA146">
        <v>863.25800000000004</v>
      </c>
      <c r="DB146">
        <v>35.499299999999998</v>
      </c>
      <c r="DC146">
        <v>32.836585714285718</v>
      </c>
      <c r="DD146">
        <v>834.84442857142847</v>
      </c>
      <c r="DE146">
        <v>35.052057142857137</v>
      </c>
      <c r="DF146">
        <v>650.34299999999996</v>
      </c>
      <c r="DG146">
        <v>101.2251428571429</v>
      </c>
      <c r="DH146">
        <v>9.9925642857142866E-2</v>
      </c>
      <c r="DI146">
        <v>33.773814285714288</v>
      </c>
      <c r="DJ146">
        <v>999.89999999999986</v>
      </c>
      <c r="DK146">
        <v>32.907299999999999</v>
      </c>
      <c r="DL146">
        <v>0</v>
      </c>
      <c r="DM146">
        <v>0</v>
      </c>
      <c r="DN146">
        <v>8997.2314285714292</v>
      </c>
      <c r="DO146">
        <v>0</v>
      </c>
      <c r="DP146">
        <v>942.65828571428574</v>
      </c>
      <c r="DQ146">
        <v>-29.585914285714288</v>
      </c>
      <c r="DR146">
        <v>864.35628571428572</v>
      </c>
      <c r="DS146">
        <v>892.56700000000001</v>
      </c>
      <c r="DT146">
        <v>2.6626914285714292</v>
      </c>
      <c r="DU146">
        <v>863.25800000000004</v>
      </c>
      <c r="DV146">
        <v>32.836585714285718</v>
      </c>
      <c r="DW146">
        <v>3.5934171428571431</v>
      </c>
      <c r="DX146">
        <v>3.323887142857143</v>
      </c>
      <c r="DY146">
        <v>27.067714285714288</v>
      </c>
      <c r="DZ146">
        <v>25.74607142857143</v>
      </c>
      <c r="EA146">
        <v>1200.0442857142859</v>
      </c>
      <c r="EB146">
        <v>0.95800714285714272</v>
      </c>
      <c r="EC146">
        <v>4.1993114285714277E-2</v>
      </c>
      <c r="ED146">
        <v>0</v>
      </c>
      <c r="EE146">
        <v>785.52142857142849</v>
      </c>
      <c r="EF146">
        <v>5.0001600000000002</v>
      </c>
      <c r="EG146">
        <v>10868.04285714286</v>
      </c>
      <c r="EH146">
        <v>9515.5528571428567</v>
      </c>
      <c r="EI146">
        <v>48.482000000000014</v>
      </c>
      <c r="EJ146">
        <v>51</v>
      </c>
      <c r="EK146">
        <v>49.686999999999998</v>
      </c>
      <c r="EL146">
        <v>49.704999999999998</v>
      </c>
      <c r="EM146">
        <v>50.169285714285706</v>
      </c>
      <c r="EN146">
        <v>1144.8642857142861</v>
      </c>
      <c r="EO146">
        <v>50.182857142857152</v>
      </c>
      <c r="EP146">
        <v>0</v>
      </c>
      <c r="EQ146">
        <v>609101.09999990463</v>
      </c>
      <c r="ER146">
        <v>0</v>
      </c>
      <c r="ES146">
        <v>784.80776923076928</v>
      </c>
      <c r="ET146">
        <v>6.5807179613238924</v>
      </c>
      <c r="EU146">
        <v>2370.0581180116242</v>
      </c>
      <c r="EV146">
        <v>10455.392307692309</v>
      </c>
      <c r="EW146">
        <v>15</v>
      </c>
      <c r="EX146">
        <v>1657194677</v>
      </c>
      <c r="EY146" t="s">
        <v>416</v>
      </c>
      <c r="EZ146">
        <v>1657194677</v>
      </c>
      <c r="FA146">
        <v>1657194677</v>
      </c>
      <c r="FB146">
        <v>4</v>
      </c>
      <c r="FC146">
        <v>-0.154</v>
      </c>
      <c r="FD146">
        <v>6.0000000000000001E-3</v>
      </c>
      <c r="FE146">
        <v>-1.1719999999999999</v>
      </c>
      <c r="FF146">
        <v>0.44700000000000001</v>
      </c>
      <c r="FG146">
        <v>415</v>
      </c>
      <c r="FH146">
        <v>30</v>
      </c>
      <c r="FI146">
        <v>0.27</v>
      </c>
      <c r="FJ146">
        <v>0.12</v>
      </c>
      <c r="FK146">
        <v>-29.342202499999999</v>
      </c>
      <c r="FL146">
        <v>-1.741052532832851</v>
      </c>
      <c r="FM146">
        <v>0.18355628767152049</v>
      </c>
      <c r="FN146">
        <v>0</v>
      </c>
      <c r="FO146">
        <v>784.48594117647065</v>
      </c>
      <c r="FP146">
        <v>6.3430710486351556</v>
      </c>
      <c r="FQ146">
        <v>0.67633710447729145</v>
      </c>
      <c r="FR146">
        <v>0</v>
      </c>
      <c r="FS146">
        <v>2.6867095000000001</v>
      </c>
      <c r="FT146">
        <v>-0.15451249530957259</v>
      </c>
      <c r="FU146">
        <v>1.5096776137639441E-2</v>
      </c>
      <c r="FV146">
        <v>0</v>
      </c>
      <c r="FW146">
        <v>0</v>
      </c>
      <c r="FX146">
        <v>3</v>
      </c>
      <c r="FY146" t="s">
        <v>425</v>
      </c>
      <c r="FZ146">
        <v>3.3683900000000002</v>
      </c>
      <c r="GA146">
        <v>2.8935599999999999</v>
      </c>
      <c r="GB146">
        <v>0.16087899999999999</v>
      </c>
      <c r="GC146">
        <v>0.16678599999999999</v>
      </c>
      <c r="GD146">
        <v>0.144513</v>
      </c>
      <c r="GE146">
        <v>0.13974800000000001</v>
      </c>
      <c r="GF146">
        <v>28892.7</v>
      </c>
      <c r="GG146">
        <v>24978.400000000001</v>
      </c>
      <c r="GH146">
        <v>30785.5</v>
      </c>
      <c r="GI146">
        <v>27952.400000000001</v>
      </c>
      <c r="GJ146">
        <v>34720.300000000003</v>
      </c>
      <c r="GK146">
        <v>33954.1</v>
      </c>
      <c r="GL146">
        <v>40151.1</v>
      </c>
      <c r="GM146">
        <v>38990.5</v>
      </c>
      <c r="GN146">
        <v>2.2746</v>
      </c>
      <c r="GO146">
        <v>1.5259199999999999</v>
      </c>
      <c r="GP146">
        <v>0</v>
      </c>
      <c r="GQ146">
        <v>1.84514E-2</v>
      </c>
      <c r="GR146">
        <v>999.9</v>
      </c>
      <c r="GS146">
        <v>32.599299999999999</v>
      </c>
      <c r="GT146">
        <v>50.9</v>
      </c>
      <c r="GU146">
        <v>43.4</v>
      </c>
      <c r="GV146">
        <v>44.606000000000002</v>
      </c>
      <c r="GW146">
        <v>50.6038</v>
      </c>
      <c r="GX146">
        <v>43.0929</v>
      </c>
      <c r="GY146">
        <v>1</v>
      </c>
      <c r="GZ146">
        <v>0.72907</v>
      </c>
      <c r="HA146">
        <v>1.8809199999999999</v>
      </c>
      <c r="HB146">
        <v>20.195499999999999</v>
      </c>
      <c r="HC146">
        <v>5.2134</v>
      </c>
      <c r="HD146">
        <v>11.974</v>
      </c>
      <c r="HE146">
        <v>4.99</v>
      </c>
      <c r="HF146">
        <v>3.2925</v>
      </c>
      <c r="HG146">
        <v>7048</v>
      </c>
      <c r="HH146">
        <v>9999</v>
      </c>
      <c r="HI146">
        <v>9999</v>
      </c>
      <c r="HJ146">
        <v>658.9</v>
      </c>
      <c r="HK146">
        <v>4.9713500000000002</v>
      </c>
      <c r="HL146">
        <v>1.8748499999999999</v>
      </c>
      <c r="HM146">
        <v>1.8711899999999999</v>
      </c>
      <c r="HN146">
        <v>1.8709199999999999</v>
      </c>
      <c r="HO146">
        <v>1.8754200000000001</v>
      </c>
      <c r="HP146">
        <v>1.8721399999999999</v>
      </c>
      <c r="HQ146">
        <v>1.8675999999999999</v>
      </c>
      <c r="HR146">
        <v>1.87853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-1.173</v>
      </c>
      <c r="IG146">
        <v>0.44729999999999998</v>
      </c>
      <c r="IH146">
        <v>-1.172199999999918</v>
      </c>
      <c r="II146">
        <v>0</v>
      </c>
      <c r="IJ146">
        <v>0</v>
      </c>
      <c r="IK146">
        <v>0</v>
      </c>
      <c r="IL146">
        <v>0.44723499999999922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164.1</v>
      </c>
      <c r="IU146">
        <v>164.1</v>
      </c>
      <c r="IV146">
        <v>1.9177200000000001</v>
      </c>
      <c r="IW146">
        <v>2.5793499999999998</v>
      </c>
      <c r="IX146">
        <v>1.49902</v>
      </c>
      <c r="IY146">
        <v>2.2778299999999998</v>
      </c>
      <c r="IZ146">
        <v>1.69678</v>
      </c>
      <c r="JA146">
        <v>2.2766099999999998</v>
      </c>
      <c r="JB146">
        <v>46.915100000000002</v>
      </c>
      <c r="JC146">
        <v>14.0707</v>
      </c>
      <c r="JD146">
        <v>18</v>
      </c>
      <c r="JE146">
        <v>677.10400000000004</v>
      </c>
      <c r="JF146">
        <v>269.58</v>
      </c>
      <c r="JG146">
        <v>29.999099999999999</v>
      </c>
      <c r="JH146">
        <v>36.686199999999999</v>
      </c>
      <c r="JI146">
        <v>30.0001</v>
      </c>
      <c r="JJ146">
        <v>36.4069</v>
      </c>
      <c r="JK146">
        <v>36.399700000000003</v>
      </c>
      <c r="JL146">
        <v>38.443899999999999</v>
      </c>
      <c r="JM146">
        <v>29.558599999999998</v>
      </c>
      <c r="JN146">
        <v>39.798299999999998</v>
      </c>
      <c r="JO146">
        <v>30</v>
      </c>
      <c r="JP146">
        <v>876.33</v>
      </c>
      <c r="JQ146">
        <v>32.804900000000004</v>
      </c>
      <c r="JR146">
        <v>98.137</v>
      </c>
      <c r="JS146">
        <v>98.165599999999998</v>
      </c>
    </row>
    <row r="147" spans="1:279" x14ac:dyDescent="0.2">
      <c r="A147">
        <v>132</v>
      </c>
      <c r="B147">
        <v>1657204524.5</v>
      </c>
      <c r="C147">
        <v>523</v>
      </c>
      <c r="D147" t="s">
        <v>682</v>
      </c>
      <c r="E147" t="s">
        <v>683</v>
      </c>
      <c r="F147">
        <v>4</v>
      </c>
      <c r="G147">
        <v>1657204522.1875</v>
      </c>
      <c r="H147">
        <f t="shared" si="100"/>
        <v>2.9671258095728564E-3</v>
      </c>
      <c r="I147">
        <f t="shared" si="101"/>
        <v>2.9671258095728565</v>
      </c>
      <c r="J147">
        <f t="shared" si="102"/>
        <v>20.497368510727533</v>
      </c>
      <c r="K147">
        <f t="shared" si="103"/>
        <v>839.76612499999999</v>
      </c>
      <c r="L147">
        <f t="shared" si="104"/>
        <v>660.66378976909971</v>
      </c>
      <c r="M147">
        <f t="shared" si="105"/>
        <v>66.94189727904137</v>
      </c>
      <c r="N147">
        <f t="shared" si="106"/>
        <v>85.089479018996627</v>
      </c>
      <c r="O147">
        <f t="shared" si="107"/>
        <v>0.21030840737646667</v>
      </c>
      <c r="P147">
        <f t="shared" si="108"/>
        <v>2.7700960163809039</v>
      </c>
      <c r="Q147">
        <f t="shared" si="109"/>
        <v>0.20182361204408536</v>
      </c>
      <c r="R147">
        <f t="shared" si="110"/>
        <v>0.12687355887468305</v>
      </c>
      <c r="S147">
        <f t="shared" si="111"/>
        <v>194.42739408547772</v>
      </c>
      <c r="T147">
        <f t="shared" si="112"/>
        <v>34.16784178492636</v>
      </c>
      <c r="U147">
        <f t="shared" si="113"/>
        <v>32.892912499999987</v>
      </c>
      <c r="V147">
        <f t="shared" si="114"/>
        <v>5.0217876773664765</v>
      </c>
      <c r="W147">
        <f t="shared" si="115"/>
        <v>68.144472142748867</v>
      </c>
      <c r="X147">
        <f t="shared" si="116"/>
        <v>3.5954908818094165</v>
      </c>
      <c r="Y147">
        <f t="shared" si="117"/>
        <v>5.2762766644924497</v>
      </c>
      <c r="Z147">
        <f t="shared" si="118"/>
        <v>1.42629679555706</v>
      </c>
      <c r="AA147">
        <f t="shared" si="119"/>
        <v>-130.85024820216296</v>
      </c>
      <c r="AB147">
        <f t="shared" si="120"/>
        <v>131.71166222496208</v>
      </c>
      <c r="AC147">
        <f t="shared" si="121"/>
        <v>10.925130735375085</v>
      </c>
      <c r="AD147">
        <f t="shared" si="122"/>
        <v>206.21393884365193</v>
      </c>
      <c r="AE147">
        <f t="shared" si="123"/>
        <v>29.716415008652131</v>
      </c>
      <c r="AF147">
        <f t="shared" si="124"/>
        <v>2.9859079432606919</v>
      </c>
      <c r="AG147">
        <f t="shared" si="125"/>
        <v>20.497368510727533</v>
      </c>
      <c r="AH147">
        <v>900.14828204669379</v>
      </c>
      <c r="AI147">
        <v>873.75700606060616</v>
      </c>
      <c r="AJ147">
        <v>1.708298411303238</v>
      </c>
      <c r="AK147">
        <v>65.621803526807724</v>
      </c>
      <c r="AL147">
        <f t="shared" si="126"/>
        <v>2.9671258095728565</v>
      </c>
      <c r="AM147">
        <v>32.830987762246878</v>
      </c>
      <c r="AN147">
        <v>35.477020979020999</v>
      </c>
      <c r="AO147">
        <v>-1.0463733251034489E-3</v>
      </c>
      <c r="AP147">
        <v>87.951736240355686</v>
      </c>
      <c r="AQ147">
        <v>29</v>
      </c>
      <c r="AR147">
        <v>4</v>
      </c>
      <c r="AS147">
        <f t="shared" si="127"/>
        <v>1</v>
      </c>
      <c r="AT147">
        <f t="shared" si="128"/>
        <v>0</v>
      </c>
      <c r="AU147">
        <f t="shared" si="129"/>
        <v>47285.436986729874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1009.5130482308173</v>
      </c>
      <c r="BI147">
        <f t="shared" si="133"/>
        <v>20.497368510727533</v>
      </c>
      <c r="BJ147" t="e">
        <f t="shared" si="134"/>
        <v>#DIV/0!</v>
      </c>
      <c r="BK147">
        <f t="shared" si="135"/>
        <v>2.0304213547957004E-2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1200.00875</v>
      </c>
      <c r="CQ147">
        <f t="shared" si="147"/>
        <v>1009.5130482308173</v>
      </c>
      <c r="CR147">
        <f t="shared" si="148"/>
        <v>0.84125473937653983</v>
      </c>
      <c r="CS147">
        <f t="shared" si="149"/>
        <v>0.16202164699672209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1657204522.1875</v>
      </c>
      <c r="CZ147">
        <v>839.76612499999999</v>
      </c>
      <c r="DA147">
        <v>869.49662499999999</v>
      </c>
      <c r="DB147">
        <v>35.484662499999999</v>
      </c>
      <c r="DC147">
        <v>32.827550000000002</v>
      </c>
      <c r="DD147">
        <v>840.93837499999995</v>
      </c>
      <c r="DE147">
        <v>35.03745</v>
      </c>
      <c r="DF147">
        <v>650.31962499999997</v>
      </c>
      <c r="DG147">
        <v>101.22525</v>
      </c>
      <c r="DH147">
        <v>9.9960062500000002E-2</v>
      </c>
      <c r="DI147">
        <v>33.774862499999998</v>
      </c>
      <c r="DJ147">
        <v>999.9</v>
      </c>
      <c r="DK147">
        <v>32.892912499999987</v>
      </c>
      <c r="DL147">
        <v>0</v>
      </c>
      <c r="DM147">
        <v>0</v>
      </c>
      <c r="DN147">
        <v>9007.1887499999993</v>
      </c>
      <c r="DO147">
        <v>0</v>
      </c>
      <c r="DP147">
        <v>1753.13625</v>
      </c>
      <c r="DQ147">
        <v>-29.730499999999999</v>
      </c>
      <c r="DR147">
        <v>870.66112500000008</v>
      </c>
      <c r="DS147">
        <v>899.00900000000001</v>
      </c>
      <c r="DT147">
        <v>2.6571324999999999</v>
      </c>
      <c r="DU147">
        <v>869.49662499999999</v>
      </c>
      <c r="DV147">
        <v>32.827550000000002</v>
      </c>
      <c r="DW147">
        <v>3.5919500000000002</v>
      </c>
      <c r="DX147">
        <v>3.3229812500000002</v>
      </c>
      <c r="DY147">
        <v>27.060762499999999</v>
      </c>
      <c r="DZ147">
        <v>25.741487500000002</v>
      </c>
      <c r="EA147">
        <v>1200.00875</v>
      </c>
      <c r="EB147">
        <v>0.95800399999999997</v>
      </c>
      <c r="EC147">
        <v>4.1996199999999997E-2</v>
      </c>
      <c r="ED147">
        <v>0</v>
      </c>
      <c r="EE147">
        <v>785.75149999999996</v>
      </c>
      <c r="EF147">
        <v>5.0001600000000002</v>
      </c>
      <c r="EG147">
        <v>11415.1</v>
      </c>
      <c r="EH147">
        <v>9515.2662500000006</v>
      </c>
      <c r="EI147">
        <v>48.476374999999997</v>
      </c>
      <c r="EJ147">
        <v>51</v>
      </c>
      <c r="EK147">
        <v>49.686999999999998</v>
      </c>
      <c r="EL147">
        <v>49.718499999999999</v>
      </c>
      <c r="EM147">
        <v>50.186999999999998</v>
      </c>
      <c r="EN147">
        <v>1144.82</v>
      </c>
      <c r="EO147">
        <v>50.19</v>
      </c>
      <c r="EP147">
        <v>0</v>
      </c>
      <c r="EQ147">
        <v>609105.29999995232</v>
      </c>
      <c r="ER147">
        <v>0</v>
      </c>
      <c r="ES147">
        <v>785.26016000000004</v>
      </c>
      <c r="ET147">
        <v>6.0163076966976146</v>
      </c>
      <c r="EU147">
        <v>6735.9615247036318</v>
      </c>
      <c r="EV147">
        <v>10746.46</v>
      </c>
      <c r="EW147">
        <v>15</v>
      </c>
      <c r="EX147">
        <v>1657194677</v>
      </c>
      <c r="EY147" t="s">
        <v>416</v>
      </c>
      <c r="EZ147">
        <v>1657194677</v>
      </c>
      <c r="FA147">
        <v>1657194677</v>
      </c>
      <c r="FB147">
        <v>4</v>
      </c>
      <c r="FC147">
        <v>-0.154</v>
      </c>
      <c r="FD147">
        <v>6.0000000000000001E-3</v>
      </c>
      <c r="FE147">
        <v>-1.1719999999999999</v>
      </c>
      <c r="FF147">
        <v>0.44700000000000001</v>
      </c>
      <c r="FG147">
        <v>415</v>
      </c>
      <c r="FH147">
        <v>30</v>
      </c>
      <c r="FI147">
        <v>0.27</v>
      </c>
      <c r="FJ147">
        <v>0.12</v>
      </c>
      <c r="FK147">
        <v>-29.4460075</v>
      </c>
      <c r="FL147">
        <v>-1.9607808630393411</v>
      </c>
      <c r="FM147">
        <v>0.20023620100708581</v>
      </c>
      <c r="FN147">
        <v>0</v>
      </c>
      <c r="FO147">
        <v>784.85970588235296</v>
      </c>
      <c r="FP147">
        <v>6.0686325457276924</v>
      </c>
      <c r="FQ147">
        <v>0.65162293000366545</v>
      </c>
      <c r="FR147">
        <v>0</v>
      </c>
      <c r="FS147">
        <v>2.6769862500000001</v>
      </c>
      <c r="FT147">
        <v>-0.14018667917448699</v>
      </c>
      <c r="FU147">
        <v>1.37304322014094E-2</v>
      </c>
      <c r="FV147">
        <v>0</v>
      </c>
      <c r="FW147">
        <v>0</v>
      </c>
      <c r="FX147">
        <v>3</v>
      </c>
      <c r="FY147" t="s">
        <v>425</v>
      </c>
      <c r="FZ147">
        <v>3.3686699999999998</v>
      </c>
      <c r="GA147">
        <v>2.8938700000000002</v>
      </c>
      <c r="GB147">
        <v>0.16173499999999999</v>
      </c>
      <c r="GC147">
        <v>0.167656</v>
      </c>
      <c r="GD147">
        <v>0.14447599999999999</v>
      </c>
      <c r="GE147">
        <v>0.139737</v>
      </c>
      <c r="GF147">
        <v>28862.799999999999</v>
      </c>
      <c r="GG147">
        <v>24952.3</v>
      </c>
      <c r="GH147">
        <v>30785.200000000001</v>
      </c>
      <c r="GI147">
        <v>27952.3</v>
      </c>
      <c r="GJ147">
        <v>34721.599999999999</v>
      </c>
      <c r="GK147">
        <v>33954.400000000001</v>
      </c>
      <c r="GL147">
        <v>40150.699999999997</v>
      </c>
      <c r="GM147">
        <v>38990.400000000001</v>
      </c>
      <c r="GN147">
        <v>2.2747199999999999</v>
      </c>
      <c r="GO147">
        <v>1.5260499999999999</v>
      </c>
      <c r="GP147">
        <v>0</v>
      </c>
      <c r="GQ147">
        <v>1.9308200000000001E-2</v>
      </c>
      <c r="GR147">
        <v>999.9</v>
      </c>
      <c r="GS147">
        <v>32.573300000000003</v>
      </c>
      <c r="GT147">
        <v>50.9</v>
      </c>
      <c r="GU147">
        <v>43.4</v>
      </c>
      <c r="GV147">
        <v>44.605200000000004</v>
      </c>
      <c r="GW147">
        <v>50.513800000000003</v>
      </c>
      <c r="GX147">
        <v>42.796500000000002</v>
      </c>
      <c r="GY147">
        <v>1</v>
      </c>
      <c r="GZ147">
        <v>0.72904500000000005</v>
      </c>
      <c r="HA147">
        <v>1.8749199999999999</v>
      </c>
      <c r="HB147">
        <v>20.1953</v>
      </c>
      <c r="HC147">
        <v>5.21265</v>
      </c>
      <c r="HD147">
        <v>11.974</v>
      </c>
      <c r="HE147">
        <v>4.9896000000000003</v>
      </c>
      <c r="HF147">
        <v>3.2925</v>
      </c>
      <c r="HG147">
        <v>7048.2</v>
      </c>
      <c r="HH147">
        <v>9999</v>
      </c>
      <c r="HI147">
        <v>9999</v>
      </c>
      <c r="HJ147">
        <v>658.9</v>
      </c>
      <c r="HK147">
        <v>4.9713200000000004</v>
      </c>
      <c r="HL147">
        <v>1.8748499999999999</v>
      </c>
      <c r="HM147">
        <v>1.8711899999999999</v>
      </c>
      <c r="HN147">
        <v>1.8709100000000001</v>
      </c>
      <c r="HO147">
        <v>1.8754299999999999</v>
      </c>
      <c r="HP147">
        <v>1.8721399999999999</v>
      </c>
      <c r="HQ147">
        <v>1.86758</v>
      </c>
      <c r="HR147">
        <v>1.87853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-1.1719999999999999</v>
      </c>
      <c r="IG147">
        <v>0.44719999999999999</v>
      </c>
      <c r="IH147">
        <v>-1.172199999999918</v>
      </c>
      <c r="II147">
        <v>0</v>
      </c>
      <c r="IJ147">
        <v>0</v>
      </c>
      <c r="IK147">
        <v>0</v>
      </c>
      <c r="IL147">
        <v>0.44723499999999922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164.1</v>
      </c>
      <c r="IU147">
        <v>164.1</v>
      </c>
      <c r="IV147">
        <v>1.9287099999999999</v>
      </c>
      <c r="IW147">
        <v>2.5708000000000002</v>
      </c>
      <c r="IX147">
        <v>1.49902</v>
      </c>
      <c r="IY147">
        <v>2.2778299999999998</v>
      </c>
      <c r="IZ147">
        <v>1.69678</v>
      </c>
      <c r="JA147">
        <v>2.3742700000000001</v>
      </c>
      <c r="JB147">
        <v>46.915100000000002</v>
      </c>
      <c r="JC147">
        <v>14.0883</v>
      </c>
      <c r="JD147">
        <v>18</v>
      </c>
      <c r="JE147">
        <v>677.17399999999998</v>
      </c>
      <c r="JF147">
        <v>269.63400000000001</v>
      </c>
      <c r="JG147">
        <v>29.998799999999999</v>
      </c>
      <c r="JH147">
        <v>36.686199999999999</v>
      </c>
      <c r="JI147">
        <v>30</v>
      </c>
      <c r="JJ147">
        <v>36.4041</v>
      </c>
      <c r="JK147">
        <v>36.398400000000002</v>
      </c>
      <c r="JL147">
        <v>38.680999999999997</v>
      </c>
      <c r="JM147">
        <v>29.558599999999998</v>
      </c>
      <c r="JN147">
        <v>39.414900000000003</v>
      </c>
      <c r="JO147">
        <v>30</v>
      </c>
      <c r="JP147">
        <v>883.00900000000001</v>
      </c>
      <c r="JQ147">
        <v>32.804900000000004</v>
      </c>
      <c r="JR147">
        <v>98.136099999999999</v>
      </c>
      <c r="JS147">
        <v>98.165400000000005</v>
      </c>
    </row>
    <row r="148" spans="1:279" x14ac:dyDescent="0.2">
      <c r="A148">
        <v>133</v>
      </c>
      <c r="B148">
        <v>1657204528.5</v>
      </c>
      <c r="C148">
        <v>527</v>
      </c>
      <c r="D148" t="s">
        <v>684</v>
      </c>
      <c r="E148" t="s">
        <v>685</v>
      </c>
      <c r="F148">
        <v>4</v>
      </c>
      <c r="G148">
        <v>1657204526.5</v>
      </c>
      <c r="H148">
        <f t="shared" si="100"/>
        <v>2.9662171699604274E-3</v>
      </c>
      <c r="I148">
        <f t="shared" si="101"/>
        <v>2.9662171699604274</v>
      </c>
      <c r="J148">
        <f t="shared" si="102"/>
        <v>20.558777684387518</v>
      </c>
      <c r="K148">
        <f t="shared" si="103"/>
        <v>846.93299999999988</v>
      </c>
      <c r="L148">
        <f t="shared" si="104"/>
        <v>667.2331611315708</v>
      </c>
      <c r="M148">
        <f t="shared" si="105"/>
        <v>67.608776172391742</v>
      </c>
      <c r="N148">
        <f t="shared" si="106"/>
        <v>85.817232963817276</v>
      </c>
      <c r="O148">
        <f t="shared" si="107"/>
        <v>0.21036760445011782</v>
      </c>
      <c r="P148">
        <f t="shared" si="108"/>
        <v>2.7669381668170727</v>
      </c>
      <c r="Q148">
        <f t="shared" si="109"/>
        <v>0.20186886762234935</v>
      </c>
      <c r="R148">
        <f t="shared" si="110"/>
        <v>0.12690301037913024</v>
      </c>
      <c r="S148">
        <f t="shared" si="111"/>
        <v>194.42484331491053</v>
      </c>
      <c r="T148">
        <f t="shared" si="112"/>
        <v>34.166854476080914</v>
      </c>
      <c r="U148">
        <f t="shared" si="113"/>
        <v>32.885771428571431</v>
      </c>
      <c r="V148">
        <f t="shared" si="114"/>
        <v>5.0197714938303903</v>
      </c>
      <c r="W148">
        <f t="shared" si="115"/>
        <v>68.125836232934248</v>
      </c>
      <c r="X148">
        <f t="shared" si="116"/>
        <v>3.5941794690511739</v>
      </c>
      <c r="Y148">
        <f t="shared" si="117"/>
        <v>5.2757950108121108</v>
      </c>
      <c r="Z148">
        <f t="shared" si="118"/>
        <v>1.4255920247792164</v>
      </c>
      <c r="AA148">
        <f t="shared" si="119"/>
        <v>-130.81017719525485</v>
      </c>
      <c r="AB148">
        <f t="shared" si="120"/>
        <v>132.38302072371684</v>
      </c>
      <c r="AC148">
        <f t="shared" si="121"/>
        <v>10.992878244578751</v>
      </c>
      <c r="AD148">
        <f t="shared" si="122"/>
        <v>206.99056508795127</v>
      </c>
      <c r="AE148">
        <f t="shared" si="123"/>
        <v>29.731571909552084</v>
      </c>
      <c r="AF148">
        <f t="shared" si="124"/>
        <v>2.9718297203557187</v>
      </c>
      <c r="AG148">
        <f t="shared" si="125"/>
        <v>20.558777684387518</v>
      </c>
      <c r="AH148">
        <v>907.00514167398842</v>
      </c>
      <c r="AI148">
        <v>880.61944242424215</v>
      </c>
      <c r="AJ148">
        <v>1.6925406818196029</v>
      </c>
      <c r="AK148">
        <v>65.621803526807724</v>
      </c>
      <c r="AL148">
        <f t="shared" si="126"/>
        <v>2.9662171699604274</v>
      </c>
      <c r="AM148">
        <v>32.825993126217107</v>
      </c>
      <c r="AN148">
        <v>35.468819580419598</v>
      </c>
      <c r="AO148">
        <v>-6.1785115491866849E-4</v>
      </c>
      <c r="AP148">
        <v>87.951736240355686</v>
      </c>
      <c r="AQ148">
        <v>29</v>
      </c>
      <c r="AR148">
        <v>4</v>
      </c>
      <c r="AS148">
        <f t="shared" si="127"/>
        <v>1</v>
      </c>
      <c r="AT148">
        <f t="shared" si="128"/>
        <v>0</v>
      </c>
      <c r="AU148">
        <f t="shared" si="129"/>
        <v>47199.01325816063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1009.499690836741</v>
      </c>
      <c r="BI148">
        <f t="shared" si="133"/>
        <v>20.558777684387518</v>
      </c>
      <c r="BJ148" t="e">
        <f t="shared" si="134"/>
        <v>#DIV/0!</v>
      </c>
      <c r="BK148">
        <f t="shared" si="135"/>
        <v>2.0365313502322149E-2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1199.992857142857</v>
      </c>
      <c r="CQ148">
        <f t="shared" si="147"/>
        <v>1009.499690836741</v>
      </c>
      <c r="CR148">
        <f t="shared" si="148"/>
        <v>0.84125474983269999</v>
      </c>
      <c r="CS148">
        <f t="shared" si="149"/>
        <v>0.16202166717711103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1657204526.5</v>
      </c>
      <c r="CZ148">
        <v>846.93299999999988</v>
      </c>
      <c r="DA148">
        <v>876.68485714285703</v>
      </c>
      <c r="DB148">
        <v>35.471071428571427</v>
      </c>
      <c r="DC148">
        <v>32.826571428571427</v>
      </c>
      <c r="DD148">
        <v>848.10500000000013</v>
      </c>
      <c r="DE148">
        <v>35.023814285714288</v>
      </c>
      <c r="DF148">
        <v>650.34957142857149</v>
      </c>
      <c r="DG148">
        <v>101.227</v>
      </c>
      <c r="DH148">
        <v>0.10006242857142859</v>
      </c>
      <c r="DI148">
        <v>33.773228571428568</v>
      </c>
      <c r="DJ148">
        <v>999.89999999999986</v>
      </c>
      <c r="DK148">
        <v>32.885771428571431</v>
      </c>
      <c r="DL148">
        <v>0</v>
      </c>
      <c r="DM148">
        <v>0</v>
      </c>
      <c r="DN148">
        <v>8990.267142857143</v>
      </c>
      <c r="DO148">
        <v>0</v>
      </c>
      <c r="DP148">
        <v>1949.931428571429</v>
      </c>
      <c r="DQ148">
        <v>-29.75217142857143</v>
      </c>
      <c r="DR148">
        <v>878.07928571428579</v>
      </c>
      <c r="DS148">
        <v>906.44014285714286</v>
      </c>
      <c r="DT148">
        <v>2.6444871428571419</v>
      </c>
      <c r="DU148">
        <v>876.68485714285703</v>
      </c>
      <c r="DV148">
        <v>32.826571428571427</v>
      </c>
      <c r="DW148">
        <v>3.590627142857143</v>
      </c>
      <c r="DX148">
        <v>3.3229314285714291</v>
      </c>
      <c r="DY148">
        <v>27.054471428571429</v>
      </c>
      <c r="DZ148">
        <v>25.741199999999999</v>
      </c>
      <c r="EA148">
        <v>1199.992857142857</v>
      </c>
      <c r="EB148">
        <v>0.95800399999999997</v>
      </c>
      <c r="EC148">
        <v>4.199619999999999E-2</v>
      </c>
      <c r="ED148">
        <v>0</v>
      </c>
      <c r="EE148">
        <v>786.36957142857136</v>
      </c>
      <c r="EF148">
        <v>5.0001600000000002</v>
      </c>
      <c r="EG148">
        <v>11258.657142857141</v>
      </c>
      <c r="EH148">
        <v>9515.1285714285714</v>
      </c>
      <c r="EI148">
        <v>48.482000000000014</v>
      </c>
      <c r="EJ148">
        <v>51</v>
      </c>
      <c r="EK148">
        <v>49.686999999999998</v>
      </c>
      <c r="EL148">
        <v>49.732000000000014</v>
      </c>
      <c r="EM148">
        <v>50.186999999999998</v>
      </c>
      <c r="EN148">
        <v>1144.81</v>
      </c>
      <c r="EO148">
        <v>50.19</v>
      </c>
      <c r="EP148">
        <v>0</v>
      </c>
      <c r="EQ148">
        <v>609109.5</v>
      </c>
      <c r="ER148">
        <v>0</v>
      </c>
      <c r="ES148">
        <v>785.71007692307671</v>
      </c>
      <c r="ET148">
        <v>5.5645811961146334</v>
      </c>
      <c r="EU148">
        <v>4945.8427379478608</v>
      </c>
      <c r="EV148">
        <v>11005.44230769231</v>
      </c>
      <c r="EW148">
        <v>15</v>
      </c>
      <c r="EX148">
        <v>1657194677</v>
      </c>
      <c r="EY148" t="s">
        <v>416</v>
      </c>
      <c r="EZ148">
        <v>1657194677</v>
      </c>
      <c r="FA148">
        <v>1657194677</v>
      </c>
      <c r="FB148">
        <v>4</v>
      </c>
      <c r="FC148">
        <v>-0.154</v>
      </c>
      <c r="FD148">
        <v>6.0000000000000001E-3</v>
      </c>
      <c r="FE148">
        <v>-1.1719999999999999</v>
      </c>
      <c r="FF148">
        <v>0.44700000000000001</v>
      </c>
      <c r="FG148">
        <v>415</v>
      </c>
      <c r="FH148">
        <v>30</v>
      </c>
      <c r="FI148">
        <v>0.27</v>
      </c>
      <c r="FJ148">
        <v>0.12</v>
      </c>
      <c r="FK148">
        <v>-29.5583825</v>
      </c>
      <c r="FL148">
        <v>-1.893308442776714</v>
      </c>
      <c r="FM148">
        <v>0.19591783977920449</v>
      </c>
      <c r="FN148">
        <v>0</v>
      </c>
      <c r="FO148">
        <v>785.28720588235296</v>
      </c>
      <c r="FP148">
        <v>6.5487700565689213</v>
      </c>
      <c r="FQ148">
        <v>0.68996026225776674</v>
      </c>
      <c r="FR148">
        <v>0</v>
      </c>
      <c r="FS148">
        <v>2.666998</v>
      </c>
      <c r="FT148">
        <v>-0.13909328330207149</v>
      </c>
      <c r="FU148">
        <v>1.3603816229279199E-2</v>
      </c>
      <c r="FV148">
        <v>0</v>
      </c>
      <c r="FW148">
        <v>0</v>
      </c>
      <c r="FX148">
        <v>3</v>
      </c>
      <c r="FY148" t="s">
        <v>425</v>
      </c>
      <c r="FZ148">
        <v>3.36815</v>
      </c>
      <c r="GA148">
        <v>2.89371</v>
      </c>
      <c r="GB148">
        <v>0.162573</v>
      </c>
      <c r="GC148">
        <v>0.16848399999999999</v>
      </c>
      <c r="GD148">
        <v>0.144453</v>
      </c>
      <c r="GE148">
        <v>0.13972899999999999</v>
      </c>
      <c r="GF148">
        <v>28834.400000000001</v>
      </c>
      <c r="GG148">
        <v>24927.7</v>
      </c>
      <c r="GH148">
        <v>30785.7</v>
      </c>
      <c r="GI148">
        <v>27952.799999999999</v>
      </c>
      <c r="GJ148">
        <v>34723.300000000003</v>
      </c>
      <c r="GK148">
        <v>33955.300000000003</v>
      </c>
      <c r="GL148">
        <v>40151.599999999999</v>
      </c>
      <c r="GM148">
        <v>38991</v>
      </c>
      <c r="GN148">
        <v>2.2747000000000002</v>
      </c>
      <c r="GO148">
        <v>1.52597</v>
      </c>
      <c r="GP148">
        <v>0</v>
      </c>
      <c r="GQ148">
        <v>2.0947299999999999E-2</v>
      </c>
      <c r="GR148">
        <v>999.9</v>
      </c>
      <c r="GS148">
        <v>32.549399999999999</v>
      </c>
      <c r="GT148">
        <v>50.8</v>
      </c>
      <c r="GU148">
        <v>43.4</v>
      </c>
      <c r="GV148">
        <v>44.518999999999998</v>
      </c>
      <c r="GW148">
        <v>50.573799999999999</v>
      </c>
      <c r="GX148">
        <v>43.397399999999998</v>
      </c>
      <c r="GY148">
        <v>1</v>
      </c>
      <c r="GZ148">
        <v>0.72886700000000004</v>
      </c>
      <c r="HA148">
        <v>1.8730599999999999</v>
      </c>
      <c r="HB148">
        <v>20.195599999999999</v>
      </c>
      <c r="HC148">
        <v>5.2123499999999998</v>
      </c>
      <c r="HD148">
        <v>11.974</v>
      </c>
      <c r="HE148">
        <v>4.9897499999999999</v>
      </c>
      <c r="HF148">
        <v>3.2925</v>
      </c>
      <c r="HG148">
        <v>7048.2</v>
      </c>
      <c r="HH148">
        <v>9999</v>
      </c>
      <c r="HI148">
        <v>9999</v>
      </c>
      <c r="HJ148">
        <v>658.9</v>
      </c>
      <c r="HK148">
        <v>4.97133</v>
      </c>
      <c r="HL148">
        <v>1.8748499999999999</v>
      </c>
      <c r="HM148">
        <v>1.8711899999999999</v>
      </c>
      <c r="HN148">
        <v>1.8709199999999999</v>
      </c>
      <c r="HO148">
        <v>1.8754200000000001</v>
      </c>
      <c r="HP148">
        <v>1.87218</v>
      </c>
      <c r="HQ148">
        <v>1.8676200000000001</v>
      </c>
      <c r="HR148">
        <v>1.87853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-1.173</v>
      </c>
      <c r="IG148">
        <v>0.44729999999999998</v>
      </c>
      <c r="IH148">
        <v>-1.172199999999918</v>
      </c>
      <c r="II148">
        <v>0</v>
      </c>
      <c r="IJ148">
        <v>0</v>
      </c>
      <c r="IK148">
        <v>0</v>
      </c>
      <c r="IL148">
        <v>0.44723499999999922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164.2</v>
      </c>
      <c r="IU148">
        <v>164.2</v>
      </c>
      <c r="IV148">
        <v>1.94092</v>
      </c>
      <c r="IW148">
        <v>2.5769000000000002</v>
      </c>
      <c r="IX148">
        <v>1.49902</v>
      </c>
      <c r="IY148">
        <v>2.2778299999999998</v>
      </c>
      <c r="IZ148">
        <v>1.69678</v>
      </c>
      <c r="JA148">
        <v>2.3596200000000001</v>
      </c>
      <c r="JB148">
        <v>46.915100000000002</v>
      </c>
      <c r="JC148">
        <v>14.079499999999999</v>
      </c>
      <c r="JD148">
        <v>18</v>
      </c>
      <c r="JE148">
        <v>677.15499999999997</v>
      </c>
      <c r="JF148">
        <v>269.58999999999997</v>
      </c>
      <c r="JG148">
        <v>29.999300000000002</v>
      </c>
      <c r="JH148">
        <v>36.686199999999999</v>
      </c>
      <c r="JI148">
        <v>30.0001</v>
      </c>
      <c r="JJ148">
        <v>36.4041</v>
      </c>
      <c r="JK148">
        <v>36.396299999999997</v>
      </c>
      <c r="JL148">
        <v>38.924900000000001</v>
      </c>
      <c r="JM148">
        <v>29.558599999999998</v>
      </c>
      <c r="JN148">
        <v>39.414900000000003</v>
      </c>
      <c r="JO148">
        <v>30</v>
      </c>
      <c r="JP148">
        <v>889.68799999999999</v>
      </c>
      <c r="JQ148">
        <v>32.804900000000004</v>
      </c>
      <c r="JR148">
        <v>98.138099999999994</v>
      </c>
      <c r="JS148">
        <v>98.166899999999998</v>
      </c>
    </row>
    <row r="149" spans="1:279" x14ac:dyDescent="0.2">
      <c r="A149">
        <v>134</v>
      </c>
      <c r="B149">
        <v>1657204532.5</v>
      </c>
      <c r="C149">
        <v>531</v>
      </c>
      <c r="D149" t="s">
        <v>686</v>
      </c>
      <c r="E149" t="s">
        <v>687</v>
      </c>
      <c r="F149">
        <v>4</v>
      </c>
      <c r="G149">
        <v>1657204530.1875</v>
      </c>
      <c r="H149">
        <f t="shared" si="100"/>
        <v>2.9643233719107748E-3</v>
      </c>
      <c r="I149">
        <f t="shared" si="101"/>
        <v>2.9643233719107749</v>
      </c>
      <c r="J149">
        <f t="shared" si="102"/>
        <v>20.506669572757826</v>
      </c>
      <c r="K149">
        <f t="shared" si="103"/>
        <v>852.93674999999996</v>
      </c>
      <c r="L149">
        <f t="shared" si="104"/>
        <v>673.22694642462727</v>
      </c>
      <c r="M149">
        <f t="shared" si="105"/>
        <v>68.216194789226066</v>
      </c>
      <c r="N149">
        <f t="shared" si="106"/>
        <v>86.425684221187879</v>
      </c>
      <c r="O149">
        <f t="shared" si="107"/>
        <v>0.21001475460029392</v>
      </c>
      <c r="P149">
        <f t="shared" si="108"/>
        <v>2.7665952023690221</v>
      </c>
      <c r="Q149">
        <f t="shared" si="109"/>
        <v>0.20154288194227193</v>
      </c>
      <c r="R149">
        <f t="shared" si="110"/>
        <v>0.1266969885732748</v>
      </c>
      <c r="S149">
        <f t="shared" si="111"/>
        <v>194.42176980921386</v>
      </c>
      <c r="T149">
        <f t="shared" si="112"/>
        <v>34.169905510457127</v>
      </c>
      <c r="U149">
        <f t="shared" si="113"/>
        <v>32.888712499999997</v>
      </c>
      <c r="V149">
        <f t="shared" si="114"/>
        <v>5.0206017796708364</v>
      </c>
      <c r="W149">
        <f t="shared" si="115"/>
        <v>68.105601941231257</v>
      </c>
      <c r="X149">
        <f t="shared" si="116"/>
        <v>3.5936156611652401</v>
      </c>
      <c r="Y149">
        <f t="shared" si="117"/>
        <v>5.2765346149736603</v>
      </c>
      <c r="Z149">
        <f t="shared" si="118"/>
        <v>1.4269861185055963</v>
      </c>
      <c r="AA149">
        <f t="shared" si="119"/>
        <v>-130.72666070126516</v>
      </c>
      <c r="AB149">
        <f t="shared" si="120"/>
        <v>132.30215646497138</v>
      </c>
      <c r="AC149">
        <f t="shared" si="121"/>
        <v>10.987818520290826</v>
      </c>
      <c r="AD149">
        <f t="shared" si="122"/>
        <v>206.9850840932109</v>
      </c>
      <c r="AE149">
        <f t="shared" si="123"/>
        <v>29.732633527726612</v>
      </c>
      <c r="AF149">
        <f t="shared" si="124"/>
        <v>2.976469471361685</v>
      </c>
      <c r="AG149">
        <f t="shared" si="125"/>
        <v>20.506669572757826</v>
      </c>
      <c r="AH149">
        <v>913.74483148910394</v>
      </c>
      <c r="AI149">
        <v>887.37472121212102</v>
      </c>
      <c r="AJ149">
        <v>1.7013897270617311</v>
      </c>
      <c r="AK149">
        <v>65.621803526807724</v>
      </c>
      <c r="AL149">
        <f t="shared" si="126"/>
        <v>2.9643233719107749</v>
      </c>
      <c r="AM149">
        <v>32.823203807504143</v>
      </c>
      <c r="AN149">
        <v>35.461383216783233</v>
      </c>
      <c r="AO149">
        <v>-8.1769846999484692E-5</v>
      </c>
      <c r="AP149">
        <v>87.951736240355686</v>
      </c>
      <c r="AQ149">
        <v>29</v>
      </c>
      <c r="AR149">
        <v>4</v>
      </c>
      <c r="AS149">
        <f t="shared" si="127"/>
        <v>1</v>
      </c>
      <c r="AT149">
        <f t="shared" si="128"/>
        <v>0</v>
      </c>
      <c r="AU149">
        <f t="shared" si="129"/>
        <v>47189.216345791887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1009.4855216628051</v>
      </c>
      <c r="BI149">
        <f t="shared" si="133"/>
        <v>20.506669572757826</v>
      </c>
      <c r="BJ149" t="e">
        <f t="shared" si="134"/>
        <v>#DIV/0!</v>
      </c>
      <c r="BK149">
        <f t="shared" si="135"/>
        <v>2.0313980867184341E-2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1199.9762499999999</v>
      </c>
      <c r="CQ149">
        <f t="shared" si="147"/>
        <v>1009.4855216628051</v>
      </c>
      <c r="CR149">
        <f t="shared" si="148"/>
        <v>0.84125458454932356</v>
      </c>
      <c r="CS149">
        <f t="shared" si="149"/>
        <v>0.16202134818019429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1657204530.1875</v>
      </c>
      <c r="CZ149">
        <v>852.93674999999996</v>
      </c>
      <c r="DA149">
        <v>882.70849999999996</v>
      </c>
      <c r="DB149">
        <v>35.465462500000001</v>
      </c>
      <c r="DC149">
        <v>32.816924999999998</v>
      </c>
      <c r="DD149">
        <v>854.10874999999999</v>
      </c>
      <c r="DE149">
        <v>35.018250000000002</v>
      </c>
      <c r="DF149">
        <v>650.37575000000004</v>
      </c>
      <c r="DG149">
        <v>101.227125</v>
      </c>
      <c r="DH149">
        <v>0.1000651125</v>
      </c>
      <c r="DI149">
        <v>33.775737500000012</v>
      </c>
      <c r="DJ149">
        <v>999.9</v>
      </c>
      <c r="DK149">
        <v>32.888712499999997</v>
      </c>
      <c r="DL149">
        <v>0</v>
      </c>
      <c r="DM149">
        <v>0</v>
      </c>
      <c r="DN149">
        <v>8988.4362499999988</v>
      </c>
      <c r="DO149">
        <v>0</v>
      </c>
      <c r="DP149">
        <v>1847.7225000000001</v>
      </c>
      <c r="DQ149">
        <v>-29.7720375</v>
      </c>
      <c r="DR149">
        <v>884.2985000000001</v>
      </c>
      <c r="DS149">
        <v>912.65949999999998</v>
      </c>
      <c r="DT149">
        <v>2.64853125</v>
      </c>
      <c r="DU149">
        <v>882.70849999999996</v>
      </c>
      <c r="DV149">
        <v>32.816924999999998</v>
      </c>
      <c r="DW149">
        <v>3.5900699999999999</v>
      </c>
      <c r="DX149">
        <v>3.3219637500000001</v>
      </c>
      <c r="DY149">
        <v>27.051837500000001</v>
      </c>
      <c r="DZ149">
        <v>25.7363125</v>
      </c>
      <c r="EA149">
        <v>1199.9762499999999</v>
      </c>
      <c r="EB149">
        <v>0.95800399999999997</v>
      </c>
      <c r="EC149">
        <v>4.1996199999999997E-2</v>
      </c>
      <c r="ED149">
        <v>0</v>
      </c>
      <c r="EE149">
        <v>786.56012499999997</v>
      </c>
      <c r="EF149">
        <v>5.0001600000000002</v>
      </c>
      <c r="EG149">
        <v>11219.325000000001</v>
      </c>
      <c r="EH149">
        <v>9515.0062499999985</v>
      </c>
      <c r="EI149">
        <v>48.468499999999999</v>
      </c>
      <c r="EJ149">
        <v>51</v>
      </c>
      <c r="EK149">
        <v>49.679250000000003</v>
      </c>
      <c r="EL149">
        <v>49.726374999999997</v>
      </c>
      <c r="EM149">
        <v>50.171499999999988</v>
      </c>
      <c r="EN149">
        <v>1144.7962500000001</v>
      </c>
      <c r="EO149">
        <v>50.182499999999997</v>
      </c>
      <c r="EP149">
        <v>0</v>
      </c>
      <c r="EQ149">
        <v>609113.09999990463</v>
      </c>
      <c r="ER149">
        <v>0</v>
      </c>
      <c r="ES149">
        <v>786.02934615384606</v>
      </c>
      <c r="ET149">
        <v>5.6416752087964586</v>
      </c>
      <c r="EU149">
        <v>840.4170957558573</v>
      </c>
      <c r="EV149">
        <v>11212.076923076929</v>
      </c>
      <c r="EW149">
        <v>15</v>
      </c>
      <c r="EX149">
        <v>1657194677</v>
      </c>
      <c r="EY149" t="s">
        <v>416</v>
      </c>
      <c r="EZ149">
        <v>1657194677</v>
      </c>
      <c r="FA149">
        <v>1657194677</v>
      </c>
      <c r="FB149">
        <v>4</v>
      </c>
      <c r="FC149">
        <v>-0.154</v>
      </c>
      <c r="FD149">
        <v>6.0000000000000001E-3</v>
      </c>
      <c r="FE149">
        <v>-1.1719999999999999</v>
      </c>
      <c r="FF149">
        <v>0.44700000000000001</v>
      </c>
      <c r="FG149">
        <v>415</v>
      </c>
      <c r="FH149">
        <v>30</v>
      </c>
      <c r="FI149">
        <v>0.27</v>
      </c>
      <c r="FJ149">
        <v>0.12</v>
      </c>
      <c r="FK149">
        <v>-29.667612195121951</v>
      </c>
      <c r="FL149">
        <v>-0.96576167247382849</v>
      </c>
      <c r="FM149">
        <v>0.107601446619893</v>
      </c>
      <c r="FN149">
        <v>0</v>
      </c>
      <c r="FO149">
        <v>785.73785294117647</v>
      </c>
      <c r="FP149">
        <v>5.7892284198102608</v>
      </c>
      <c r="FQ149">
        <v>0.61574207416995774</v>
      </c>
      <c r="FR149">
        <v>0</v>
      </c>
      <c r="FS149">
        <v>2.6595480487804881</v>
      </c>
      <c r="FT149">
        <v>-0.1178665505226494</v>
      </c>
      <c r="FU149">
        <v>1.242629278144949E-2</v>
      </c>
      <c r="FV149">
        <v>0</v>
      </c>
      <c r="FW149">
        <v>0</v>
      </c>
      <c r="FX149">
        <v>3</v>
      </c>
      <c r="FY149" t="s">
        <v>425</v>
      </c>
      <c r="FZ149">
        <v>3.3686600000000002</v>
      </c>
      <c r="GA149">
        <v>2.8934500000000001</v>
      </c>
      <c r="GB149">
        <v>0.163407</v>
      </c>
      <c r="GC149">
        <v>0.16933100000000001</v>
      </c>
      <c r="GD149">
        <v>0.144431</v>
      </c>
      <c r="GE149">
        <v>0.13970099999999999</v>
      </c>
      <c r="GF149">
        <v>28806</v>
      </c>
      <c r="GG149">
        <v>24902.9</v>
      </c>
      <c r="GH149">
        <v>30786.2</v>
      </c>
      <c r="GI149">
        <v>27953.4</v>
      </c>
      <c r="GJ149">
        <v>34724.699999999997</v>
      </c>
      <c r="GK149">
        <v>33957.1</v>
      </c>
      <c r="GL149">
        <v>40152.199999999997</v>
      </c>
      <c r="GM149">
        <v>38991.800000000003</v>
      </c>
      <c r="GN149">
        <v>2.2748300000000001</v>
      </c>
      <c r="GO149">
        <v>1.5261800000000001</v>
      </c>
      <c r="GP149">
        <v>0</v>
      </c>
      <c r="GQ149">
        <v>2.19233E-2</v>
      </c>
      <c r="GR149">
        <v>999.9</v>
      </c>
      <c r="GS149">
        <v>32.531399999999998</v>
      </c>
      <c r="GT149">
        <v>50.8</v>
      </c>
      <c r="GU149">
        <v>43.4</v>
      </c>
      <c r="GV149">
        <v>44.518799999999999</v>
      </c>
      <c r="GW149">
        <v>50.663800000000002</v>
      </c>
      <c r="GX149">
        <v>42.788499999999999</v>
      </c>
      <c r="GY149">
        <v>1</v>
      </c>
      <c r="GZ149">
        <v>0.72874000000000005</v>
      </c>
      <c r="HA149">
        <v>1.8733599999999999</v>
      </c>
      <c r="HB149">
        <v>20.195399999999999</v>
      </c>
      <c r="HC149">
        <v>5.2122000000000002</v>
      </c>
      <c r="HD149">
        <v>11.974</v>
      </c>
      <c r="HE149">
        <v>4.9901499999999999</v>
      </c>
      <c r="HF149">
        <v>3.2925800000000001</v>
      </c>
      <c r="HG149">
        <v>7048.4</v>
      </c>
      <c r="HH149">
        <v>9999</v>
      </c>
      <c r="HI149">
        <v>9999</v>
      </c>
      <c r="HJ149">
        <v>658.9</v>
      </c>
      <c r="HK149">
        <v>4.9713700000000003</v>
      </c>
      <c r="HL149">
        <v>1.8748499999999999</v>
      </c>
      <c r="HM149">
        <v>1.8711899999999999</v>
      </c>
      <c r="HN149">
        <v>1.8709199999999999</v>
      </c>
      <c r="HO149">
        <v>1.87544</v>
      </c>
      <c r="HP149">
        <v>1.87215</v>
      </c>
      <c r="HQ149">
        <v>1.8676299999999999</v>
      </c>
      <c r="HR149">
        <v>1.87853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-1.1719999999999999</v>
      </c>
      <c r="IG149">
        <v>0.44719999999999999</v>
      </c>
      <c r="IH149">
        <v>-1.172199999999918</v>
      </c>
      <c r="II149">
        <v>0</v>
      </c>
      <c r="IJ149">
        <v>0</v>
      </c>
      <c r="IK149">
        <v>0</v>
      </c>
      <c r="IL149">
        <v>0.44723499999999922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164.3</v>
      </c>
      <c r="IU149">
        <v>164.3</v>
      </c>
      <c r="IV149">
        <v>1.95312</v>
      </c>
      <c r="IW149">
        <v>2.5659200000000002</v>
      </c>
      <c r="IX149">
        <v>1.49902</v>
      </c>
      <c r="IY149">
        <v>2.2778299999999998</v>
      </c>
      <c r="IZ149">
        <v>1.69678</v>
      </c>
      <c r="JA149">
        <v>2.3779300000000001</v>
      </c>
      <c r="JB149">
        <v>46.915100000000002</v>
      </c>
      <c r="JC149">
        <v>14.0883</v>
      </c>
      <c r="JD149">
        <v>18</v>
      </c>
      <c r="JE149">
        <v>677.255</v>
      </c>
      <c r="JF149">
        <v>269.68400000000003</v>
      </c>
      <c r="JG149">
        <v>29.9998</v>
      </c>
      <c r="JH149">
        <v>36.682899999999997</v>
      </c>
      <c r="JI149">
        <v>30</v>
      </c>
      <c r="JJ149">
        <v>36.4041</v>
      </c>
      <c r="JK149">
        <v>36.396299999999997</v>
      </c>
      <c r="JL149">
        <v>39.167400000000001</v>
      </c>
      <c r="JM149">
        <v>29.558599999999998</v>
      </c>
      <c r="JN149">
        <v>39.414900000000003</v>
      </c>
      <c r="JO149">
        <v>30</v>
      </c>
      <c r="JP149">
        <v>896.36699999999996</v>
      </c>
      <c r="JQ149">
        <v>32.804900000000004</v>
      </c>
      <c r="JR149">
        <v>98.139499999999998</v>
      </c>
      <c r="JS149">
        <v>98.1691</v>
      </c>
    </row>
    <row r="150" spans="1:279" x14ac:dyDescent="0.2">
      <c r="A150">
        <v>135</v>
      </c>
      <c r="B150">
        <v>1657204536.5</v>
      </c>
      <c r="C150">
        <v>535</v>
      </c>
      <c r="D150" t="s">
        <v>688</v>
      </c>
      <c r="E150" t="s">
        <v>689</v>
      </c>
      <c r="F150">
        <v>4</v>
      </c>
      <c r="G150">
        <v>1657204534.5</v>
      </c>
      <c r="H150">
        <f t="shared" si="100"/>
        <v>2.9619995068631707E-3</v>
      </c>
      <c r="I150">
        <f t="shared" si="101"/>
        <v>2.9619995068631706</v>
      </c>
      <c r="J150">
        <f t="shared" si="102"/>
        <v>20.560483726318658</v>
      </c>
      <c r="K150">
        <f t="shared" si="103"/>
        <v>860.02871428571427</v>
      </c>
      <c r="L150">
        <f t="shared" si="104"/>
        <v>679.52248675804515</v>
      </c>
      <c r="M150">
        <f t="shared" si="105"/>
        <v>68.85410944469524</v>
      </c>
      <c r="N150">
        <f t="shared" si="106"/>
        <v>87.144299670680496</v>
      </c>
      <c r="O150">
        <f t="shared" si="107"/>
        <v>0.20973796443371348</v>
      </c>
      <c r="P150">
        <f t="shared" si="108"/>
        <v>2.7668083367820868</v>
      </c>
      <c r="Q150">
        <f t="shared" si="109"/>
        <v>0.20128854779133459</v>
      </c>
      <c r="R150">
        <f t="shared" si="110"/>
        <v>0.12653612558579788</v>
      </c>
      <c r="S150">
        <f t="shared" si="111"/>
        <v>194.43425104117739</v>
      </c>
      <c r="T150">
        <f t="shared" si="112"/>
        <v>34.170608506834625</v>
      </c>
      <c r="U150">
        <f t="shared" si="113"/>
        <v>32.887071428571431</v>
      </c>
      <c r="V150">
        <f t="shared" si="114"/>
        <v>5.0201384785440286</v>
      </c>
      <c r="W150">
        <f t="shared" si="115"/>
        <v>68.083575422095947</v>
      </c>
      <c r="X150">
        <f t="shared" si="116"/>
        <v>3.5924573668769662</v>
      </c>
      <c r="Y150">
        <f t="shared" si="117"/>
        <v>5.276540405824611</v>
      </c>
      <c r="Z150">
        <f t="shared" si="118"/>
        <v>1.4276811116670625</v>
      </c>
      <c r="AA150">
        <f t="shared" si="119"/>
        <v>-130.62417825266581</v>
      </c>
      <c r="AB150">
        <f t="shared" si="120"/>
        <v>132.56006789771149</v>
      </c>
      <c r="AC150">
        <f t="shared" si="121"/>
        <v>11.008302922265448</v>
      </c>
      <c r="AD150">
        <f t="shared" si="122"/>
        <v>207.37844360848851</v>
      </c>
      <c r="AE150">
        <f t="shared" si="123"/>
        <v>29.900763782004301</v>
      </c>
      <c r="AF150">
        <f t="shared" si="124"/>
        <v>2.9659804764418243</v>
      </c>
      <c r="AG150">
        <f t="shared" si="125"/>
        <v>20.560483726318658</v>
      </c>
      <c r="AH150">
        <v>920.73046968886763</v>
      </c>
      <c r="AI150">
        <v>894.22431515151493</v>
      </c>
      <c r="AJ150">
        <v>1.722186495466578</v>
      </c>
      <c r="AK150">
        <v>65.621803526807724</v>
      </c>
      <c r="AL150">
        <f t="shared" si="126"/>
        <v>2.9619995068631706</v>
      </c>
      <c r="AM150">
        <v>32.812781571569523</v>
      </c>
      <c r="AN150">
        <v>35.450501398601403</v>
      </c>
      <c r="AO150">
        <v>-3.4802061123528308E-4</v>
      </c>
      <c r="AP150">
        <v>87.951736240355686</v>
      </c>
      <c r="AQ150">
        <v>28</v>
      </c>
      <c r="AR150">
        <v>4</v>
      </c>
      <c r="AS150">
        <f t="shared" si="127"/>
        <v>1</v>
      </c>
      <c r="AT150">
        <f t="shared" si="128"/>
        <v>0</v>
      </c>
      <c r="AU150">
        <f t="shared" si="129"/>
        <v>47195.063288557809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1009.5510855135636</v>
      </c>
      <c r="BI150">
        <f t="shared" si="133"/>
        <v>20.560483726318658</v>
      </c>
      <c r="BJ150" t="e">
        <f t="shared" si="134"/>
        <v>#DIV/0!</v>
      </c>
      <c r="BK150">
        <f t="shared" si="135"/>
        <v>2.036596663739848E-2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1200.0542857142859</v>
      </c>
      <c r="CQ150">
        <f t="shared" si="147"/>
        <v>1009.5510855135636</v>
      </c>
      <c r="CR150">
        <f t="shared" si="148"/>
        <v>0.84125451450945599</v>
      </c>
      <c r="CS150">
        <f t="shared" si="149"/>
        <v>0.16202121300325004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1657204534.5</v>
      </c>
      <c r="CZ150">
        <v>860.02871428571427</v>
      </c>
      <c r="DA150">
        <v>889.9684285714286</v>
      </c>
      <c r="DB150">
        <v>35.454028571428573</v>
      </c>
      <c r="DC150">
        <v>32.814642857142857</v>
      </c>
      <c r="DD150">
        <v>861.20071428571441</v>
      </c>
      <c r="DE150">
        <v>35.006799999999998</v>
      </c>
      <c r="DF150">
        <v>650.33871428571433</v>
      </c>
      <c r="DG150">
        <v>101.2272857142857</v>
      </c>
      <c r="DH150">
        <v>9.9912114285714296E-2</v>
      </c>
      <c r="DI150">
        <v>33.775757142857138</v>
      </c>
      <c r="DJ150">
        <v>999.89999999999986</v>
      </c>
      <c r="DK150">
        <v>32.887071428571431</v>
      </c>
      <c r="DL150">
        <v>0</v>
      </c>
      <c r="DM150">
        <v>0</v>
      </c>
      <c r="DN150">
        <v>8989.5528571428567</v>
      </c>
      <c r="DO150">
        <v>0</v>
      </c>
      <c r="DP150">
        <v>1442.764285714286</v>
      </c>
      <c r="DQ150">
        <v>-29.939542857142861</v>
      </c>
      <c r="DR150">
        <v>891.64099999999996</v>
      </c>
      <c r="DS150">
        <v>920.1629999999999</v>
      </c>
      <c r="DT150">
        <v>2.639385714285714</v>
      </c>
      <c r="DU150">
        <v>889.9684285714286</v>
      </c>
      <c r="DV150">
        <v>32.814642857142857</v>
      </c>
      <c r="DW150">
        <v>3.5889199999999999</v>
      </c>
      <c r="DX150">
        <v>3.3217414285714288</v>
      </c>
      <c r="DY150">
        <v>27.04637142857143</v>
      </c>
      <c r="DZ150">
        <v>25.735142857142861</v>
      </c>
      <c r="EA150">
        <v>1200.0542857142859</v>
      </c>
      <c r="EB150">
        <v>0.95800714285714272</v>
      </c>
      <c r="EC150">
        <v>4.1993114285714277E-2</v>
      </c>
      <c r="ED150">
        <v>0</v>
      </c>
      <c r="EE150">
        <v>786.88742857142859</v>
      </c>
      <c r="EF150">
        <v>5.0001600000000002</v>
      </c>
      <c r="EG150">
        <v>10317.78571428571</v>
      </c>
      <c r="EH150">
        <v>9515.6328571428567</v>
      </c>
      <c r="EI150">
        <v>48.446000000000012</v>
      </c>
      <c r="EJ150">
        <v>50.991</v>
      </c>
      <c r="EK150">
        <v>49.686999999999998</v>
      </c>
      <c r="EL150">
        <v>49.741</v>
      </c>
      <c r="EM150">
        <v>50.151571428571437</v>
      </c>
      <c r="EN150">
        <v>1144.8714285714291</v>
      </c>
      <c r="EO150">
        <v>50.182857142857152</v>
      </c>
      <c r="EP150">
        <v>0</v>
      </c>
      <c r="EQ150">
        <v>609117.29999995232</v>
      </c>
      <c r="ER150">
        <v>0</v>
      </c>
      <c r="ES150">
        <v>786.44655999999986</v>
      </c>
      <c r="ET150">
        <v>5.6142307517959349</v>
      </c>
      <c r="EU150">
        <v>-5538.369220706928</v>
      </c>
      <c r="EV150">
        <v>11005.691999999999</v>
      </c>
      <c r="EW150">
        <v>15</v>
      </c>
      <c r="EX150">
        <v>1657194677</v>
      </c>
      <c r="EY150" t="s">
        <v>416</v>
      </c>
      <c r="EZ150">
        <v>1657194677</v>
      </c>
      <c r="FA150">
        <v>1657194677</v>
      </c>
      <c r="FB150">
        <v>4</v>
      </c>
      <c r="FC150">
        <v>-0.154</v>
      </c>
      <c r="FD150">
        <v>6.0000000000000001E-3</v>
      </c>
      <c r="FE150">
        <v>-1.1719999999999999</v>
      </c>
      <c r="FF150">
        <v>0.44700000000000001</v>
      </c>
      <c r="FG150">
        <v>415</v>
      </c>
      <c r="FH150">
        <v>30</v>
      </c>
      <c r="FI150">
        <v>0.27</v>
      </c>
      <c r="FJ150">
        <v>0.12</v>
      </c>
      <c r="FK150">
        <v>-29.745004878048778</v>
      </c>
      <c r="FL150">
        <v>-1.045204181184745</v>
      </c>
      <c r="FM150">
        <v>0.1144755378091427</v>
      </c>
      <c r="FN150">
        <v>0</v>
      </c>
      <c r="FO150">
        <v>786.08494117647058</v>
      </c>
      <c r="FP150">
        <v>5.6017723433216942</v>
      </c>
      <c r="FQ150">
        <v>0.59771087547195656</v>
      </c>
      <c r="FR150">
        <v>0</v>
      </c>
      <c r="FS150">
        <v>2.652236829268293</v>
      </c>
      <c r="FT150">
        <v>-8.494348432055529E-2</v>
      </c>
      <c r="FU150">
        <v>9.2050930862728354E-3</v>
      </c>
      <c r="FV150">
        <v>1</v>
      </c>
      <c r="FW150">
        <v>1</v>
      </c>
      <c r="FX150">
        <v>3</v>
      </c>
      <c r="FY150" t="s">
        <v>417</v>
      </c>
      <c r="FZ150">
        <v>3.3681999999999999</v>
      </c>
      <c r="GA150">
        <v>2.8936099999999998</v>
      </c>
      <c r="GB150">
        <v>0.164244</v>
      </c>
      <c r="GC150">
        <v>0.17017199999999999</v>
      </c>
      <c r="GD150">
        <v>0.144403</v>
      </c>
      <c r="GE150">
        <v>0.139713</v>
      </c>
      <c r="GF150">
        <v>28776.799999999999</v>
      </c>
      <c r="GG150">
        <v>24877.4</v>
      </c>
      <c r="GH150">
        <v>30785.9</v>
      </c>
      <c r="GI150">
        <v>27953.3</v>
      </c>
      <c r="GJ150">
        <v>34725.300000000003</v>
      </c>
      <c r="GK150">
        <v>33956.6</v>
      </c>
      <c r="GL150">
        <v>40151.599999999999</v>
      </c>
      <c r="GM150">
        <v>38991.699999999997</v>
      </c>
      <c r="GN150">
        <v>2.27495</v>
      </c>
      <c r="GO150">
        <v>1.5260800000000001</v>
      </c>
      <c r="GP150">
        <v>0</v>
      </c>
      <c r="GQ150">
        <v>2.30297E-2</v>
      </c>
      <c r="GR150">
        <v>999.9</v>
      </c>
      <c r="GS150">
        <v>32.515900000000002</v>
      </c>
      <c r="GT150">
        <v>50.8</v>
      </c>
      <c r="GU150">
        <v>43.4</v>
      </c>
      <c r="GV150">
        <v>44.519100000000002</v>
      </c>
      <c r="GW150">
        <v>50.813800000000001</v>
      </c>
      <c r="GX150">
        <v>43.553699999999999</v>
      </c>
      <c r="GY150">
        <v>1</v>
      </c>
      <c r="GZ150">
        <v>0.72868900000000003</v>
      </c>
      <c r="HA150">
        <v>1.8745000000000001</v>
      </c>
      <c r="HB150">
        <v>20.1952</v>
      </c>
      <c r="HC150">
        <v>5.2120499999999996</v>
      </c>
      <c r="HD150">
        <v>11.974</v>
      </c>
      <c r="HE150">
        <v>4.9898499999999997</v>
      </c>
      <c r="HF150">
        <v>3.2926500000000001</v>
      </c>
      <c r="HG150">
        <v>7048.4</v>
      </c>
      <c r="HH150">
        <v>9999</v>
      </c>
      <c r="HI150">
        <v>9999</v>
      </c>
      <c r="HJ150">
        <v>658.9</v>
      </c>
      <c r="HK150">
        <v>4.9713700000000003</v>
      </c>
      <c r="HL150">
        <v>1.8748499999999999</v>
      </c>
      <c r="HM150">
        <v>1.8711899999999999</v>
      </c>
      <c r="HN150">
        <v>1.87094</v>
      </c>
      <c r="HO150">
        <v>1.8754299999999999</v>
      </c>
      <c r="HP150">
        <v>1.87215</v>
      </c>
      <c r="HQ150">
        <v>1.86764</v>
      </c>
      <c r="HR150">
        <v>1.87853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-1.173</v>
      </c>
      <c r="IG150">
        <v>0.44719999999999999</v>
      </c>
      <c r="IH150">
        <v>-1.172199999999918</v>
      </c>
      <c r="II150">
        <v>0</v>
      </c>
      <c r="IJ150">
        <v>0</v>
      </c>
      <c r="IK150">
        <v>0</v>
      </c>
      <c r="IL150">
        <v>0.44723499999999922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164.3</v>
      </c>
      <c r="IU150">
        <v>164.3</v>
      </c>
      <c r="IV150">
        <v>1.96533</v>
      </c>
      <c r="IW150">
        <v>2.5720200000000002</v>
      </c>
      <c r="IX150">
        <v>1.49902</v>
      </c>
      <c r="IY150">
        <v>2.2766099999999998</v>
      </c>
      <c r="IZ150">
        <v>1.69678</v>
      </c>
      <c r="JA150">
        <v>2.35229</v>
      </c>
      <c r="JB150">
        <v>46.915100000000002</v>
      </c>
      <c r="JC150">
        <v>14.079499999999999</v>
      </c>
      <c r="JD150">
        <v>18</v>
      </c>
      <c r="JE150">
        <v>677.35599999999999</v>
      </c>
      <c r="JF150">
        <v>269.63499999999999</v>
      </c>
      <c r="JG150">
        <v>30.0002</v>
      </c>
      <c r="JH150">
        <v>36.6828</v>
      </c>
      <c r="JI150">
        <v>29.9999</v>
      </c>
      <c r="JJ150">
        <v>36.4041</v>
      </c>
      <c r="JK150">
        <v>36.395899999999997</v>
      </c>
      <c r="JL150">
        <v>39.411200000000001</v>
      </c>
      <c r="JM150">
        <v>29.558599999999998</v>
      </c>
      <c r="JN150">
        <v>39.035499999999999</v>
      </c>
      <c r="JO150">
        <v>30</v>
      </c>
      <c r="JP150">
        <v>903.04600000000005</v>
      </c>
      <c r="JQ150">
        <v>32.804900000000004</v>
      </c>
      <c r="JR150">
        <v>98.138199999999998</v>
      </c>
      <c r="JS150">
        <v>98.168800000000005</v>
      </c>
    </row>
    <row r="151" spans="1:279" x14ac:dyDescent="0.2">
      <c r="A151">
        <v>136</v>
      </c>
      <c r="B151">
        <v>1657204540.5</v>
      </c>
      <c r="C151">
        <v>539</v>
      </c>
      <c r="D151" t="s">
        <v>690</v>
      </c>
      <c r="E151" t="s">
        <v>691</v>
      </c>
      <c r="F151">
        <v>4</v>
      </c>
      <c r="G151">
        <v>1657204538.1875</v>
      </c>
      <c r="H151">
        <f t="shared" si="100"/>
        <v>2.9499826000409356E-3</v>
      </c>
      <c r="I151">
        <f t="shared" si="101"/>
        <v>2.9499826000409355</v>
      </c>
      <c r="J151">
        <f t="shared" si="102"/>
        <v>20.813179063919442</v>
      </c>
      <c r="K151">
        <f t="shared" si="103"/>
        <v>866.10087500000009</v>
      </c>
      <c r="L151">
        <f t="shared" si="104"/>
        <v>682.57979819742627</v>
      </c>
      <c r="M151">
        <f t="shared" si="105"/>
        <v>69.164382217972857</v>
      </c>
      <c r="N151">
        <f t="shared" si="106"/>
        <v>87.760188795529757</v>
      </c>
      <c r="O151">
        <f t="shared" si="107"/>
        <v>0.20857567579629024</v>
      </c>
      <c r="P151">
        <f t="shared" si="108"/>
        <v>2.7656972457877766</v>
      </c>
      <c r="Q151">
        <f t="shared" si="109"/>
        <v>0.20021442707615875</v>
      </c>
      <c r="R151">
        <f t="shared" si="110"/>
        <v>0.12585731288097771</v>
      </c>
      <c r="S151">
        <f t="shared" si="111"/>
        <v>194.42649148760279</v>
      </c>
      <c r="T151">
        <f t="shared" si="112"/>
        <v>34.172518157315345</v>
      </c>
      <c r="U151">
        <f t="shared" si="113"/>
        <v>32.890887500000012</v>
      </c>
      <c r="V151">
        <f t="shared" si="114"/>
        <v>5.0212158748384343</v>
      </c>
      <c r="W151">
        <f t="shared" si="115"/>
        <v>68.07463172767946</v>
      </c>
      <c r="X151">
        <f t="shared" si="116"/>
        <v>3.5916905188283836</v>
      </c>
      <c r="Y151">
        <f t="shared" si="117"/>
        <v>5.2761071601478617</v>
      </c>
      <c r="Z151">
        <f t="shared" si="118"/>
        <v>1.4295253560100507</v>
      </c>
      <c r="AA151">
        <f t="shared" si="119"/>
        <v>-130.09423266180525</v>
      </c>
      <c r="AB151">
        <f t="shared" si="120"/>
        <v>131.71871204283019</v>
      </c>
      <c r="AC151">
        <f t="shared" si="121"/>
        <v>10.942953326091626</v>
      </c>
      <c r="AD151">
        <f t="shared" si="122"/>
        <v>206.99392419471937</v>
      </c>
      <c r="AE151">
        <f t="shared" si="123"/>
        <v>30.036323248885299</v>
      </c>
      <c r="AF151">
        <f t="shared" si="124"/>
        <v>2.9600117305186004</v>
      </c>
      <c r="AG151">
        <f t="shared" si="125"/>
        <v>20.813179063919442</v>
      </c>
      <c r="AH151">
        <v>927.69929281291661</v>
      </c>
      <c r="AI151">
        <v>901.01755757575756</v>
      </c>
      <c r="AJ151">
        <v>1.7059079073486669</v>
      </c>
      <c r="AK151">
        <v>65.621803526807724</v>
      </c>
      <c r="AL151">
        <f t="shared" si="126"/>
        <v>2.9499826000409355</v>
      </c>
      <c r="AM151">
        <v>32.816679811649117</v>
      </c>
      <c r="AN151">
        <v>35.442665034965081</v>
      </c>
      <c r="AO151">
        <v>-1.5616718225110391E-4</v>
      </c>
      <c r="AP151">
        <v>87.951736240355686</v>
      </c>
      <c r="AQ151">
        <v>29</v>
      </c>
      <c r="AR151">
        <v>4</v>
      </c>
      <c r="AS151">
        <f t="shared" si="127"/>
        <v>1</v>
      </c>
      <c r="AT151">
        <f t="shared" si="128"/>
        <v>0</v>
      </c>
      <c r="AU151">
        <f t="shared" si="129"/>
        <v>47164.806050161314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1009.5106872992759</v>
      </c>
      <c r="BI151">
        <f t="shared" si="133"/>
        <v>20.813179063919442</v>
      </c>
      <c r="BJ151" t="e">
        <f t="shared" si="134"/>
        <v>#DIV/0!</v>
      </c>
      <c r="BK151">
        <f t="shared" si="135"/>
        <v>2.0617096307915798E-2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1200.0062499999999</v>
      </c>
      <c r="CQ151">
        <f t="shared" si="147"/>
        <v>1009.5106872992759</v>
      </c>
      <c r="CR151">
        <f t="shared" si="148"/>
        <v>0.84125452454874794</v>
      </c>
      <c r="CS151">
        <f t="shared" si="149"/>
        <v>0.1620212323790837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1657204538.1875</v>
      </c>
      <c r="CZ151">
        <v>866.10087500000009</v>
      </c>
      <c r="DA151">
        <v>896.17712499999993</v>
      </c>
      <c r="DB151">
        <v>35.446212500000001</v>
      </c>
      <c r="DC151">
        <v>32.812150000000003</v>
      </c>
      <c r="DD151">
        <v>867.272875</v>
      </c>
      <c r="DE151">
        <v>34.999000000000002</v>
      </c>
      <c r="DF151">
        <v>650.34687500000007</v>
      </c>
      <c r="DG151">
        <v>101.22799999999999</v>
      </c>
      <c r="DH151">
        <v>9.9906862499999999E-2</v>
      </c>
      <c r="DI151">
        <v>33.7742875</v>
      </c>
      <c r="DJ151">
        <v>999.9</v>
      </c>
      <c r="DK151">
        <v>32.890887500000012</v>
      </c>
      <c r="DL151">
        <v>0</v>
      </c>
      <c r="DM151">
        <v>0</v>
      </c>
      <c r="DN151">
        <v>8983.5949999999993</v>
      </c>
      <c r="DO151">
        <v>0</v>
      </c>
      <c r="DP151">
        <v>665.54525000000001</v>
      </c>
      <c r="DQ151">
        <v>-30.076225000000001</v>
      </c>
      <c r="DR151">
        <v>897.92924999999991</v>
      </c>
      <c r="DS151">
        <v>926.58024999999998</v>
      </c>
      <c r="DT151">
        <v>2.63409125</v>
      </c>
      <c r="DU151">
        <v>896.17712499999993</v>
      </c>
      <c r="DV151">
        <v>32.812150000000003</v>
      </c>
      <c r="DW151">
        <v>3.588155</v>
      </c>
      <c r="DX151">
        <v>3.32151</v>
      </c>
      <c r="DY151">
        <v>27.042737500000001</v>
      </c>
      <c r="DZ151">
        <v>25.734000000000002</v>
      </c>
      <c r="EA151">
        <v>1200.0062499999999</v>
      </c>
      <c r="EB151">
        <v>0.95800812499999999</v>
      </c>
      <c r="EC151">
        <v>4.1992149999999992E-2</v>
      </c>
      <c r="ED151">
        <v>0</v>
      </c>
      <c r="EE151">
        <v>787.36850000000004</v>
      </c>
      <c r="EF151">
        <v>5.0001600000000002</v>
      </c>
      <c r="EG151">
        <v>10024.133750000001</v>
      </c>
      <c r="EH151">
        <v>9515.2387500000004</v>
      </c>
      <c r="EI151">
        <v>48.484250000000003</v>
      </c>
      <c r="EJ151">
        <v>50.936999999999998</v>
      </c>
      <c r="EK151">
        <v>49.663749999999993</v>
      </c>
      <c r="EL151">
        <v>49.686999999999998</v>
      </c>
      <c r="EM151">
        <v>50.163749999999993</v>
      </c>
      <c r="EN151">
        <v>1144.825</v>
      </c>
      <c r="EO151">
        <v>50.181250000000013</v>
      </c>
      <c r="EP151">
        <v>0</v>
      </c>
      <c r="EQ151">
        <v>609121.5</v>
      </c>
      <c r="ER151">
        <v>0</v>
      </c>
      <c r="ES151">
        <v>786.87934615384631</v>
      </c>
      <c r="ET151">
        <v>6.1371965769030341</v>
      </c>
      <c r="EU151">
        <v>-7001.2447918596772</v>
      </c>
      <c r="EV151">
        <v>10646.495769230771</v>
      </c>
      <c r="EW151">
        <v>15</v>
      </c>
      <c r="EX151">
        <v>1657194677</v>
      </c>
      <c r="EY151" t="s">
        <v>416</v>
      </c>
      <c r="EZ151">
        <v>1657194677</v>
      </c>
      <c r="FA151">
        <v>1657194677</v>
      </c>
      <c r="FB151">
        <v>4</v>
      </c>
      <c r="FC151">
        <v>-0.154</v>
      </c>
      <c r="FD151">
        <v>6.0000000000000001E-3</v>
      </c>
      <c r="FE151">
        <v>-1.1719999999999999</v>
      </c>
      <c r="FF151">
        <v>0.44700000000000001</v>
      </c>
      <c r="FG151">
        <v>415</v>
      </c>
      <c r="FH151">
        <v>30</v>
      </c>
      <c r="FI151">
        <v>0.27</v>
      </c>
      <c r="FJ151">
        <v>0.12</v>
      </c>
      <c r="FK151">
        <v>-29.832746341463409</v>
      </c>
      <c r="FL151">
        <v>-1.2841379790940579</v>
      </c>
      <c r="FM151">
        <v>0.14005483263761981</v>
      </c>
      <c r="FN151">
        <v>0</v>
      </c>
      <c r="FO151">
        <v>786.46632352941162</v>
      </c>
      <c r="FP151">
        <v>6.2494575978395632</v>
      </c>
      <c r="FQ151">
        <v>0.64744941753770302</v>
      </c>
      <c r="FR151">
        <v>0</v>
      </c>
      <c r="FS151">
        <v>2.6460673170731712</v>
      </c>
      <c r="FT151">
        <v>-8.1167247386753696E-2</v>
      </c>
      <c r="FU151">
        <v>8.8714018537480437E-3</v>
      </c>
      <c r="FV151">
        <v>1</v>
      </c>
      <c r="FW151">
        <v>1</v>
      </c>
      <c r="FX151">
        <v>3</v>
      </c>
      <c r="FY151" t="s">
        <v>417</v>
      </c>
      <c r="FZ151">
        <v>3.3687100000000001</v>
      </c>
      <c r="GA151">
        <v>2.8934899999999999</v>
      </c>
      <c r="GB151">
        <v>0.165076</v>
      </c>
      <c r="GC151">
        <v>0.17103299999999999</v>
      </c>
      <c r="GD151">
        <v>0.14437800000000001</v>
      </c>
      <c r="GE151">
        <v>0.139677</v>
      </c>
      <c r="GF151">
        <v>28748.400000000001</v>
      </c>
      <c r="GG151">
        <v>24851.7</v>
      </c>
      <c r="GH151">
        <v>30786.2</v>
      </c>
      <c r="GI151">
        <v>27953.5</v>
      </c>
      <c r="GJ151">
        <v>34727.199999999997</v>
      </c>
      <c r="GK151">
        <v>33958.400000000001</v>
      </c>
      <c r="GL151">
        <v>40152.6</v>
      </c>
      <c r="GM151">
        <v>38992.1</v>
      </c>
      <c r="GN151">
        <v>2.27495</v>
      </c>
      <c r="GO151">
        <v>1.5262</v>
      </c>
      <c r="GP151">
        <v>0</v>
      </c>
      <c r="GQ151">
        <v>2.38791E-2</v>
      </c>
      <c r="GR151">
        <v>999.9</v>
      </c>
      <c r="GS151">
        <v>32.500399999999999</v>
      </c>
      <c r="GT151">
        <v>50.8</v>
      </c>
      <c r="GU151">
        <v>43.4</v>
      </c>
      <c r="GV151">
        <v>44.5197</v>
      </c>
      <c r="GW151">
        <v>50.273800000000001</v>
      </c>
      <c r="GX151">
        <v>42.552100000000003</v>
      </c>
      <c r="GY151">
        <v>1</v>
      </c>
      <c r="GZ151">
        <v>0.72855400000000003</v>
      </c>
      <c r="HA151">
        <v>1.8758999999999999</v>
      </c>
      <c r="HB151">
        <v>20.1953</v>
      </c>
      <c r="HC151">
        <v>5.2125000000000004</v>
      </c>
      <c r="HD151">
        <v>11.974</v>
      </c>
      <c r="HE151">
        <v>4.9898499999999997</v>
      </c>
      <c r="HF151">
        <v>3.2926500000000001</v>
      </c>
      <c r="HG151">
        <v>7048.4</v>
      </c>
      <c r="HH151">
        <v>9999</v>
      </c>
      <c r="HI151">
        <v>9999</v>
      </c>
      <c r="HJ151">
        <v>658.9</v>
      </c>
      <c r="HK151">
        <v>4.9713599999999998</v>
      </c>
      <c r="HL151">
        <v>1.8748499999999999</v>
      </c>
      <c r="HM151">
        <v>1.8711899999999999</v>
      </c>
      <c r="HN151">
        <v>1.8709499999999999</v>
      </c>
      <c r="HO151">
        <v>1.8754200000000001</v>
      </c>
      <c r="HP151">
        <v>1.8721699999999999</v>
      </c>
      <c r="HQ151">
        <v>1.86761</v>
      </c>
      <c r="HR151">
        <v>1.8785400000000001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-1.1719999999999999</v>
      </c>
      <c r="IG151">
        <v>0.44719999999999999</v>
      </c>
      <c r="IH151">
        <v>-1.172199999999918</v>
      </c>
      <c r="II151">
        <v>0</v>
      </c>
      <c r="IJ151">
        <v>0</v>
      </c>
      <c r="IK151">
        <v>0</v>
      </c>
      <c r="IL151">
        <v>0.44723499999999922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164.4</v>
      </c>
      <c r="IU151">
        <v>164.4</v>
      </c>
      <c r="IV151">
        <v>1.9775400000000001</v>
      </c>
      <c r="IW151">
        <v>2.5695800000000002</v>
      </c>
      <c r="IX151">
        <v>1.49902</v>
      </c>
      <c r="IY151">
        <v>2.2778299999999998</v>
      </c>
      <c r="IZ151">
        <v>1.69678</v>
      </c>
      <c r="JA151">
        <v>2.32422</v>
      </c>
      <c r="JB151">
        <v>46.915100000000002</v>
      </c>
      <c r="JC151">
        <v>14.079499999999999</v>
      </c>
      <c r="JD151">
        <v>18</v>
      </c>
      <c r="JE151">
        <v>677.33199999999999</v>
      </c>
      <c r="JF151">
        <v>269.68099999999998</v>
      </c>
      <c r="JG151">
        <v>30.000299999999999</v>
      </c>
      <c r="JH151">
        <v>36.6828</v>
      </c>
      <c r="JI151">
        <v>29.9998</v>
      </c>
      <c r="JJ151">
        <v>36.401899999999998</v>
      </c>
      <c r="JK151">
        <v>36.392899999999997</v>
      </c>
      <c r="JL151">
        <v>39.646900000000002</v>
      </c>
      <c r="JM151">
        <v>29.558599999999998</v>
      </c>
      <c r="JN151">
        <v>39.035499999999999</v>
      </c>
      <c r="JO151">
        <v>30</v>
      </c>
      <c r="JP151">
        <v>909.72400000000005</v>
      </c>
      <c r="JQ151">
        <v>32.816699999999997</v>
      </c>
      <c r="JR151">
        <v>98.140199999999993</v>
      </c>
      <c r="JS151">
        <v>98.169600000000003</v>
      </c>
    </row>
    <row r="152" spans="1:279" x14ac:dyDescent="0.2">
      <c r="A152">
        <v>137</v>
      </c>
      <c r="B152">
        <v>1657204544.5</v>
      </c>
      <c r="C152">
        <v>543</v>
      </c>
      <c r="D152" t="s">
        <v>692</v>
      </c>
      <c r="E152" t="s">
        <v>693</v>
      </c>
      <c r="F152">
        <v>4</v>
      </c>
      <c r="G152">
        <v>1657204542.5</v>
      </c>
      <c r="H152">
        <f t="shared" si="100"/>
        <v>2.9423377658569097E-3</v>
      </c>
      <c r="I152">
        <f t="shared" si="101"/>
        <v>2.9423377658569096</v>
      </c>
      <c r="J152">
        <f t="shared" si="102"/>
        <v>20.933626362181723</v>
      </c>
      <c r="K152">
        <f t="shared" si="103"/>
        <v>873.21557142857148</v>
      </c>
      <c r="L152">
        <f t="shared" si="104"/>
        <v>688.57124280297182</v>
      </c>
      <c r="M152">
        <f t="shared" si="105"/>
        <v>69.772439839763919</v>
      </c>
      <c r="N152">
        <f t="shared" si="106"/>
        <v>88.482319820141811</v>
      </c>
      <c r="O152">
        <f t="shared" si="107"/>
        <v>0.20850865767047216</v>
      </c>
      <c r="P152">
        <f t="shared" si="108"/>
        <v>2.7644853379300689</v>
      </c>
      <c r="Q152">
        <f t="shared" si="109"/>
        <v>0.20014916029766</v>
      </c>
      <c r="R152">
        <f t="shared" si="110"/>
        <v>0.12581636651376835</v>
      </c>
      <c r="S152">
        <f t="shared" si="111"/>
        <v>194.42975361261921</v>
      </c>
      <c r="T152">
        <f t="shared" si="112"/>
        <v>34.16661653557545</v>
      </c>
      <c r="U152">
        <f t="shared" si="113"/>
        <v>32.874471428571432</v>
      </c>
      <c r="V152">
        <f t="shared" si="114"/>
        <v>5.0165825329824036</v>
      </c>
      <c r="W152">
        <f t="shared" si="115"/>
        <v>68.078062349861483</v>
      </c>
      <c r="X152">
        <f t="shared" si="116"/>
        <v>3.5902316093387672</v>
      </c>
      <c r="Y152">
        <f t="shared" si="117"/>
        <v>5.2736982890143489</v>
      </c>
      <c r="Z152">
        <f t="shared" si="118"/>
        <v>1.4263509236436365</v>
      </c>
      <c r="AA152">
        <f t="shared" si="119"/>
        <v>-129.75709547428971</v>
      </c>
      <c r="AB152">
        <f t="shared" si="120"/>
        <v>132.88950052577968</v>
      </c>
      <c r="AC152">
        <f t="shared" si="121"/>
        <v>11.043730794012642</v>
      </c>
      <c r="AD152">
        <f t="shared" si="122"/>
        <v>208.60588945812182</v>
      </c>
      <c r="AE152">
        <f t="shared" si="123"/>
        <v>30.1948499950438</v>
      </c>
      <c r="AF152">
        <f t="shared" si="124"/>
        <v>2.9563939019581502</v>
      </c>
      <c r="AG152">
        <f t="shared" si="125"/>
        <v>20.933626362181723</v>
      </c>
      <c r="AH152">
        <v>934.65423116878344</v>
      </c>
      <c r="AI152">
        <v>907.85276969696986</v>
      </c>
      <c r="AJ152">
        <v>1.7071760125592159</v>
      </c>
      <c r="AK152">
        <v>65.621803526807724</v>
      </c>
      <c r="AL152">
        <f t="shared" si="126"/>
        <v>2.9423377658569096</v>
      </c>
      <c r="AM152">
        <v>32.804222112363462</v>
      </c>
      <c r="AN152">
        <v>35.42395734265736</v>
      </c>
      <c r="AO152">
        <v>-2.5469682499876679E-4</v>
      </c>
      <c r="AP152">
        <v>87.951736240355686</v>
      </c>
      <c r="AQ152">
        <v>29</v>
      </c>
      <c r="AR152">
        <v>4</v>
      </c>
      <c r="AS152">
        <f t="shared" si="127"/>
        <v>1</v>
      </c>
      <c r="AT152">
        <f t="shared" si="128"/>
        <v>0</v>
      </c>
      <c r="AU152">
        <f t="shared" si="129"/>
        <v>47132.823018235598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1009.5281997992846</v>
      </c>
      <c r="BI152">
        <f t="shared" si="133"/>
        <v>20.933626362181723</v>
      </c>
      <c r="BJ152" t="e">
        <f t="shared" si="134"/>
        <v>#DIV/0!</v>
      </c>
      <c r="BK152">
        <f t="shared" si="135"/>
        <v>2.0736049142900385E-2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1200.027142857143</v>
      </c>
      <c r="CQ152">
        <f t="shared" si="147"/>
        <v>1009.5281997992846</v>
      </c>
      <c r="CR152">
        <f t="shared" si="148"/>
        <v>0.84125447145778742</v>
      </c>
      <c r="CS152">
        <f t="shared" si="149"/>
        <v>0.16202112991352985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1657204542.5</v>
      </c>
      <c r="CZ152">
        <v>873.21557142857148</v>
      </c>
      <c r="DA152">
        <v>903.45428571428567</v>
      </c>
      <c r="DB152">
        <v>35.431328571428573</v>
      </c>
      <c r="DC152">
        <v>32.80047142857142</v>
      </c>
      <c r="DD152">
        <v>874.38757142857139</v>
      </c>
      <c r="DE152">
        <v>34.984085714285712</v>
      </c>
      <c r="DF152">
        <v>650.35342857142859</v>
      </c>
      <c r="DG152">
        <v>101.22928571428569</v>
      </c>
      <c r="DH152">
        <v>0.10001110000000001</v>
      </c>
      <c r="DI152">
        <v>33.766114285714288</v>
      </c>
      <c r="DJ152">
        <v>999.89999999999986</v>
      </c>
      <c r="DK152">
        <v>32.874471428571432</v>
      </c>
      <c r="DL152">
        <v>0</v>
      </c>
      <c r="DM152">
        <v>0</v>
      </c>
      <c r="DN152">
        <v>8977.0542857142846</v>
      </c>
      <c r="DO152">
        <v>0</v>
      </c>
      <c r="DP152">
        <v>410.13028571428572</v>
      </c>
      <c r="DQ152">
        <v>-30.23882857142857</v>
      </c>
      <c r="DR152">
        <v>905.29114285714297</v>
      </c>
      <c r="DS152">
        <v>934.09314285714288</v>
      </c>
      <c r="DT152">
        <v>2.6308628571428572</v>
      </c>
      <c r="DU152">
        <v>903.45428571428567</v>
      </c>
      <c r="DV152">
        <v>32.80047142857142</v>
      </c>
      <c r="DW152">
        <v>3.5866885714285708</v>
      </c>
      <c r="DX152">
        <v>3.3203685714285709</v>
      </c>
      <c r="DY152">
        <v>27.035799999999998</v>
      </c>
      <c r="DZ152">
        <v>25.72821428571428</v>
      </c>
      <c r="EA152">
        <v>1200.027142857143</v>
      </c>
      <c r="EB152">
        <v>0.95801028571428559</v>
      </c>
      <c r="EC152">
        <v>4.199002857142857E-2</v>
      </c>
      <c r="ED152">
        <v>0</v>
      </c>
      <c r="EE152">
        <v>787.96614285714281</v>
      </c>
      <c r="EF152">
        <v>5.0001600000000002</v>
      </c>
      <c r="EG152">
        <v>9945.9114285714295</v>
      </c>
      <c r="EH152">
        <v>9515.42</v>
      </c>
      <c r="EI152">
        <v>48.482000000000014</v>
      </c>
      <c r="EJ152">
        <v>50.936999999999998</v>
      </c>
      <c r="EK152">
        <v>49.669285714285706</v>
      </c>
      <c r="EL152">
        <v>49.705000000000013</v>
      </c>
      <c r="EM152">
        <v>50.142714285714291</v>
      </c>
      <c r="EN152">
        <v>1144.8471428571429</v>
      </c>
      <c r="EO152">
        <v>50.18</v>
      </c>
      <c r="EP152">
        <v>0</v>
      </c>
      <c r="EQ152">
        <v>609125.09999990463</v>
      </c>
      <c r="ER152">
        <v>0</v>
      </c>
      <c r="ES152">
        <v>787.236576923077</v>
      </c>
      <c r="ET152">
        <v>6.9815726601645816</v>
      </c>
      <c r="EU152">
        <v>-5857.4482096639313</v>
      </c>
      <c r="EV152">
        <v>10341.10307692308</v>
      </c>
      <c r="EW152">
        <v>15</v>
      </c>
      <c r="EX152">
        <v>1657194677</v>
      </c>
      <c r="EY152" t="s">
        <v>416</v>
      </c>
      <c r="EZ152">
        <v>1657194677</v>
      </c>
      <c r="FA152">
        <v>1657194677</v>
      </c>
      <c r="FB152">
        <v>4</v>
      </c>
      <c r="FC152">
        <v>-0.154</v>
      </c>
      <c r="FD152">
        <v>6.0000000000000001E-3</v>
      </c>
      <c r="FE152">
        <v>-1.1719999999999999</v>
      </c>
      <c r="FF152">
        <v>0.44700000000000001</v>
      </c>
      <c r="FG152">
        <v>415</v>
      </c>
      <c r="FH152">
        <v>30</v>
      </c>
      <c r="FI152">
        <v>0.27</v>
      </c>
      <c r="FJ152">
        <v>0.12</v>
      </c>
      <c r="FK152">
        <v>-29.94099756097561</v>
      </c>
      <c r="FL152">
        <v>-1.7371421602787549</v>
      </c>
      <c r="FM152">
        <v>0.18391293603994169</v>
      </c>
      <c r="FN152">
        <v>0</v>
      </c>
      <c r="FO152">
        <v>786.95811764705888</v>
      </c>
      <c r="FP152">
        <v>6.2713216201828299</v>
      </c>
      <c r="FQ152">
        <v>0.64841820041525811</v>
      </c>
      <c r="FR152">
        <v>0</v>
      </c>
      <c r="FS152">
        <v>2.640879024390244</v>
      </c>
      <c r="FT152">
        <v>-6.2158536585362467E-2</v>
      </c>
      <c r="FU152">
        <v>7.1151850000383812E-3</v>
      </c>
      <c r="FV152">
        <v>1</v>
      </c>
      <c r="FW152">
        <v>1</v>
      </c>
      <c r="FX152">
        <v>3</v>
      </c>
      <c r="FY152" t="s">
        <v>417</v>
      </c>
      <c r="FZ152">
        <v>3.3682500000000002</v>
      </c>
      <c r="GA152">
        <v>2.89357</v>
      </c>
      <c r="GB152">
        <v>0.165908</v>
      </c>
      <c r="GC152">
        <v>0.17186199999999999</v>
      </c>
      <c r="GD152">
        <v>0.14433099999999999</v>
      </c>
      <c r="GE152">
        <v>0.13966400000000001</v>
      </c>
      <c r="GF152">
        <v>28720.1</v>
      </c>
      <c r="GG152">
        <v>24827</v>
      </c>
      <c r="GH152">
        <v>30786.7</v>
      </c>
      <c r="GI152">
        <v>27953.7</v>
      </c>
      <c r="GJ152">
        <v>34729.5</v>
      </c>
      <c r="GK152">
        <v>33959.5</v>
      </c>
      <c r="GL152">
        <v>40153</v>
      </c>
      <c r="GM152">
        <v>38992.800000000003</v>
      </c>
      <c r="GN152">
        <v>2.2748300000000001</v>
      </c>
      <c r="GO152">
        <v>1.5260800000000001</v>
      </c>
      <c r="GP152">
        <v>0</v>
      </c>
      <c r="GQ152">
        <v>2.3733799999999999E-2</v>
      </c>
      <c r="GR152">
        <v>999.9</v>
      </c>
      <c r="GS152">
        <v>32.482300000000002</v>
      </c>
      <c r="GT152">
        <v>50.8</v>
      </c>
      <c r="GU152">
        <v>43.4</v>
      </c>
      <c r="GV152">
        <v>44.5182</v>
      </c>
      <c r="GW152">
        <v>50.813800000000001</v>
      </c>
      <c r="GX152">
        <v>43.333300000000001</v>
      </c>
      <c r="GY152">
        <v>1</v>
      </c>
      <c r="GZ152">
        <v>0.72808399999999995</v>
      </c>
      <c r="HA152">
        <v>1.87584</v>
      </c>
      <c r="HB152">
        <v>20.1952</v>
      </c>
      <c r="HC152">
        <v>5.2123499999999998</v>
      </c>
      <c r="HD152">
        <v>11.974</v>
      </c>
      <c r="HE152">
        <v>4.9900500000000001</v>
      </c>
      <c r="HF152">
        <v>3.2926500000000001</v>
      </c>
      <c r="HG152">
        <v>7048.7</v>
      </c>
      <c r="HH152">
        <v>9999</v>
      </c>
      <c r="HI152">
        <v>9999</v>
      </c>
      <c r="HJ152">
        <v>658.9</v>
      </c>
      <c r="HK152">
        <v>4.9713500000000002</v>
      </c>
      <c r="HL152">
        <v>1.8748499999999999</v>
      </c>
      <c r="HM152">
        <v>1.8711899999999999</v>
      </c>
      <c r="HN152">
        <v>1.87094</v>
      </c>
      <c r="HO152">
        <v>1.8754</v>
      </c>
      <c r="HP152">
        <v>1.8721099999999999</v>
      </c>
      <c r="HQ152">
        <v>1.86764</v>
      </c>
      <c r="HR152">
        <v>1.87853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-1.1719999999999999</v>
      </c>
      <c r="IG152">
        <v>0.44719999999999999</v>
      </c>
      <c r="IH152">
        <v>-1.172199999999918</v>
      </c>
      <c r="II152">
        <v>0</v>
      </c>
      <c r="IJ152">
        <v>0</v>
      </c>
      <c r="IK152">
        <v>0</v>
      </c>
      <c r="IL152">
        <v>0.44723499999999922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164.5</v>
      </c>
      <c r="IU152">
        <v>164.5</v>
      </c>
      <c r="IV152">
        <v>1.9897499999999999</v>
      </c>
      <c r="IW152">
        <v>2.5720200000000002</v>
      </c>
      <c r="IX152">
        <v>1.49902</v>
      </c>
      <c r="IY152">
        <v>2.2778299999999998</v>
      </c>
      <c r="IZ152">
        <v>1.69678</v>
      </c>
      <c r="JA152">
        <v>2.34497</v>
      </c>
      <c r="JB152">
        <v>46.915100000000002</v>
      </c>
      <c r="JC152">
        <v>14.079499999999999</v>
      </c>
      <c r="JD152">
        <v>18</v>
      </c>
      <c r="JE152">
        <v>677.21900000000005</v>
      </c>
      <c r="JF152">
        <v>269.62099999999998</v>
      </c>
      <c r="JG152">
        <v>30.0001</v>
      </c>
      <c r="JH152">
        <v>36.679400000000001</v>
      </c>
      <c r="JI152">
        <v>29.9998</v>
      </c>
      <c r="JJ152">
        <v>36.400799999999997</v>
      </c>
      <c r="JK152">
        <v>36.392499999999998</v>
      </c>
      <c r="JL152">
        <v>39.886000000000003</v>
      </c>
      <c r="JM152">
        <v>29.558599999999998</v>
      </c>
      <c r="JN152">
        <v>38.646900000000002</v>
      </c>
      <c r="JO152">
        <v>30</v>
      </c>
      <c r="JP152">
        <v>916.41600000000005</v>
      </c>
      <c r="JQ152">
        <v>32.833500000000001</v>
      </c>
      <c r="JR152">
        <v>98.141400000000004</v>
      </c>
      <c r="JS152">
        <v>98.170900000000003</v>
      </c>
    </row>
    <row r="153" spans="1:279" x14ac:dyDescent="0.2">
      <c r="A153">
        <v>138</v>
      </c>
      <c r="B153">
        <v>1657204548.5</v>
      </c>
      <c r="C153">
        <v>547</v>
      </c>
      <c r="D153" t="s">
        <v>694</v>
      </c>
      <c r="E153" t="s">
        <v>695</v>
      </c>
      <c r="F153">
        <v>4</v>
      </c>
      <c r="G153">
        <v>1657204546.1875</v>
      </c>
      <c r="H153">
        <f t="shared" si="100"/>
        <v>2.9194002517673335E-3</v>
      </c>
      <c r="I153">
        <f t="shared" si="101"/>
        <v>2.9194002517673336</v>
      </c>
      <c r="J153">
        <f t="shared" si="102"/>
        <v>21.017690882661981</v>
      </c>
      <c r="K153">
        <f t="shared" si="103"/>
        <v>879.31212499999992</v>
      </c>
      <c r="L153">
        <f t="shared" si="104"/>
        <v>692.91064727227376</v>
      </c>
      <c r="M153">
        <f t="shared" si="105"/>
        <v>70.211961876590138</v>
      </c>
      <c r="N153">
        <f t="shared" si="106"/>
        <v>89.099842297363196</v>
      </c>
      <c r="O153">
        <f t="shared" si="107"/>
        <v>0.20721947064640489</v>
      </c>
      <c r="P153">
        <f t="shared" si="108"/>
        <v>2.765684047306654</v>
      </c>
      <c r="Q153">
        <f t="shared" si="109"/>
        <v>0.19896425008022847</v>
      </c>
      <c r="R153">
        <f t="shared" si="110"/>
        <v>0.1250669519654638</v>
      </c>
      <c r="S153">
        <f t="shared" si="111"/>
        <v>194.4333468626069</v>
      </c>
      <c r="T153">
        <f t="shared" si="112"/>
        <v>34.166477937576545</v>
      </c>
      <c r="U153">
        <f t="shared" si="113"/>
        <v>32.859462500000006</v>
      </c>
      <c r="V153">
        <f t="shared" si="114"/>
        <v>5.0123496051163885</v>
      </c>
      <c r="W153">
        <f t="shared" si="115"/>
        <v>68.071915430140436</v>
      </c>
      <c r="X153">
        <f t="shared" si="116"/>
        <v>3.5886510973916264</v>
      </c>
      <c r="Y153">
        <f t="shared" si="117"/>
        <v>5.2718526792073588</v>
      </c>
      <c r="Z153">
        <f t="shared" si="118"/>
        <v>1.4236985077247621</v>
      </c>
      <c r="AA153">
        <f t="shared" si="119"/>
        <v>-128.7455511029394</v>
      </c>
      <c r="AB153">
        <f t="shared" si="120"/>
        <v>134.25098015141967</v>
      </c>
      <c r="AC153">
        <f t="shared" si="121"/>
        <v>11.150879178106681</v>
      </c>
      <c r="AD153">
        <f t="shared" si="122"/>
        <v>211.08965508919385</v>
      </c>
      <c r="AE153">
        <f t="shared" si="123"/>
        <v>30.202728270890692</v>
      </c>
      <c r="AF153">
        <f t="shared" si="124"/>
        <v>2.9426729483939082</v>
      </c>
      <c r="AG153">
        <f t="shared" si="125"/>
        <v>21.017690882661981</v>
      </c>
      <c r="AH153">
        <v>941.50700186869585</v>
      </c>
      <c r="AI153">
        <v>914.67399999999952</v>
      </c>
      <c r="AJ153">
        <v>1.6949512008617149</v>
      </c>
      <c r="AK153">
        <v>65.621803526807724</v>
      </c>
      <c r="AL153">
        <f t="shared" si="126"/>
        <v>2.9194002517673336</v>
      </c>
      <c r="AM153">
        <v>32.79875635397444</v>
      </c>
      <c r="AN153">
        <v>35.408375524475552</v>
      </c>
      <c r="AO153">
        <v>-2.161574231816068E-3</v>
      </c>
      <c r="AP153">
        <v>87.951736240355686</v>
      </c>
      <c r="AQ153">
        <v>29</v>
      </c>
      <c r="AR153">
        <v>4</v>
      </c>
      <c r="AS153">
        <f t="shared" si="127"/>
        <v>1</v>
      </c>
      <c r="AT153">
        <f t="shared" si="128"/>
        <v>0</v>
      </c>
      <c r="AU153">
        <f t="shared" si="129"/>
        <v>47166.670548824237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1009.5464247992782</v>
      </c>
      <c r="BI153">
        <f t="shared" si="133"/>
        <v>21.017690882661981</v>
      </c>
      <c r="BJ153" t="e">
        <f t="shared" si="134"/>
        <v>#DIV/0!</v>
      </c>
      <c r="BK153">
        <f t="shared" si="135"/>
        <v>2.0818944395589137E-2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1200.0487499999999</v>
      </c>
      <c r="CQ153">
        <f t="shared" si="147"/>
        <v>1009.5464247992782</v>
      </c>
      <c r="CR153">
        <f t="shared" si="148"/>
        <v>0.8412545113682075</v>
      </c>
      <c r="CS153">
        <f t="shared" si="149"/>
        <v>0.16202120694064046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1657204546.1875</v>
      </c>
      <c r="CZ153">
        <v>879.31212499999992</v>
      </c>
      <c r="DA153">
        <v>909.56387499999994</v>
      </c>
      <c r="DB153">
        <v>35.415824999999998</v>
      </c>
      <c r="DC153">
        <v>32.797112499999997</v>
      </c>
      <c r="DD153">
        <v>880.48412499999995</v>
      </c>
      <c r="DE153">
        <v>34.968600000000002</v>
      </c>
      <c r="DF153">
        <v>650.34762500000011</v>
      </c>
      <c r="DG153">
        <v>101.229</v>
      </c>
      <c r="DH153">
        <v>0.100027275</v>
      </c>
      <c r="DI153">
        <v>33.75985</v>
      </c>
      <c r="DJ153">
        <v>999.9</v>
      </c>
      <c r="DK153">
        <v>32.859462500000006</v>
      </c>
      <c r="DL153">
        <v>0</v>
      </c>
      <c r="DM153">
        <v>0</v>
      </c>
      <c r="DN153">
        <v>8983.4362499999988</v>
      </c>
      <c r="DO153">
        <v>0</v>
      </c>
      <c r="DP153">
        <v>368.22112499999997</v>
      </c>
      <c r="DQ153">
        <v>-30.2517125</v>
      </c>
      <c r="DR153">
        <v>911.59674999999993</v>
      </c>
      <c r="DS153">
        <v>940.40650000000005</v>
      </c>
      <c r="DT153">
        <v>2.6187225000000001</v>
      </c>
      <c r="DU153">
        <v>909.56387499999994</v>
      </c>
      <c r="DV153">
        <v>32.797112499999997</v>
      </c>
      <c r="DW153">
        <v>3.58511625</v>
      </c>
      <c r="DX153">
        <v>3.3200249999999998</v>
      </c>
      <c r="DY153">
        <v>27.028324999999999</v>
      </c>
      <c r="DZ153">
        <v>25.72645</v>
      </c>
      <c r="EA153">
        <v>1200.0487499999999</v>
      </c>
      <c r="EB153">
        <v>0.95800812499999999</v>
      </c>
      <c r="EC153">
        <v>4.1992149999999992E-2</v>
      </c>
      <c r="ED153">
        <v>0</v>
      </c>
      <c r="EE153">
        <v>788.50062500000001</v>
      </c>
      <c r="EF153">
        <v>5.0001600000000002</v>
      </c>
      <c r="EG153">
        <v>9929.6987499999996</v>
      </c>
      <c r="EH153">
        <v>9515.6087499999994</v>
      </c>
      <c r="EI153">
        <v>48.460624999999993</v>
      </c>
      <c r="EJ153">
        <v>50.936999999999998</v>
      </c>
      <c r="EK153">
        <v>49.66375</v>
      </c>
      <c r="EL153">
        <v>49.702749999999988</v>
      </c>
      <c r="EM153">
        <v>50.155999999999999</v>
      </c>
      <c r="EN153">
        <v>1144.86625</v>
      </c>
      <c r="EO153">
        <v>50.182499999999997</v>
      </c>
      <c r="EP153">
        <v>0</v>
      </c>
      <c r="EQ153">
        <v>609129.29999995232</v>
      </c>
      <c r="ER153">
        <v>0</v>
      </c>
      <c r="ES153">
        <v>787.82691999999986</v>
      </c>
      <c r="ET153">
        <v>9.1181538437425882</v>
      </c>
      <c r="EU153">
        <v>-1145.1530756166289</v>
      </c>
      <c r="EV153">
        <v>10000.0116</v>
      </c>
      <c r="EW153">
        <v>15</v>
      </c>
      <c r="EX153">
        <v>1657194677</v>
      </c>
      <c r="EY153" t="s">
        <v>416</v>
      </c>
      <c r="EZ153">
        <v>1657194677</v>
      </c>
      <c r="FA153">
        <v>1657194677</v>
      </c>
      <c r="FB153">
        <v>4</v>
      </c>
      <c r="FC153">
        <v>-0.154</v>
      </c>
      <c r="FD153">
        <v>6.0000000000000001E-3</v>
      </c>
      <c r="FE153">
        <v>-1.1719999999999999</v>
      </c>
      <c r="FF153">
        <v>0.44700000000000001</v>
      </c>
      <c r="FG153">
        <v>415</v>
      </c>
      <c r="FH153">
        <v>30</v>
      </c>
      <c r="FI153">
        <v>0.27</v>
      </c>
      <c r="FJ153">
        <v>0.12</v>
      </c>
      <c r="FK153">
        <v>-30.0278375</v>
      </c>
      <c r="FL153">
        <v>-1.9695500938085639</v>
      </c>
      <c r="FM153">
        <v>0.1957936767205469</v>
      </c>
      <c r="FN153">
        <v>0</v>
      </c>
      <c r="FO153">
        <v>787.25861764705871</v>
      </c>
      <c r="FP153">
        <v>6.7797860989005532</v>
      </c>
      <c r="FQ153">
        <v>0.69001385385520153</v>
      </c>
      <c r="FR153">
        <v>0</v>
      </c>
      <c r="FS153">
        <v>2.6361017499999999</v>
      </c>
      <c r="FT153">
        <v>-9.2020525328340042E-2</v>
      </c>
      <c r="FU153">
        <v>9.5875309354129072E-3</v>
      </c>
      <c r="FV153">
        <v>1</v>
      </c>
      <c r="FW153">
        <v>1</v>
      </c>
      <c r="FX153">
        <v>3</v>
      </c>
      <c r="FY153" t="s">
        <v>417</v>
      </c>
      <c r="FZ153">
        <v>3.36863</v>
      </c>
      <c r="GA153">
        <v>2.8936700000000002</v>
      </c>
      <c r="GB153">
        <v>0.16673299999999999</v>
      </c>
      <c r="GC153">
        <v>0.172684</v>
      </c>
      <c r="GD153">
        <v>0.144285</v>
      </c>
      <c r="GE153">
        <v>0.13964799999999999</v>
      </c>
      <c r="GF153">
        <v>28691.599999999999</v>
      </c>
      <c r="GG153">
        <v>24803.4</v>
      </c>
      <c r="GH153">
        <v>30786.799999999999</v>
      </c>
      <c r="GI153">
        <v>27955</v>
      </c>
      <c r="GJ153">
        <v>34731.699999999997</v>
      </c>
      <c r="GK153">
        <v>33961.300000000003</v>
      </c>
      <c r="GL153">
        <v>40153.4</v>
      </c>
      <c r="GM153">
        <v>38994.199999999997</v>
      </c>
      <c r="GN153">
        <v>2.2748499999999998</v>
      </c>
      <c r="GO153">
        <v>1.5261800000000001</v>
      </c>
      <c r="GP153">
        <v>0</v>
      </c>
      <c r="GQ153">
        <v>2.3987100000000001E-2</v>
      </c>
      <c r="GR153">
        <v>999.9</v>
      </c>
      <c r="GS153">
        <v>32.459299999999999</v>
      </c>
      <c r="GT153">
        <v>50.8</v>
      </c>
      <c r="GU153">
        <v>43.4</v>
      </c>
      <c r="GV153">
        <v>44.514299999999999</v>
      </c>
      <c r="GW153">
        <v>51.023800000000001</v>
      </c>
      <c r="GX153">
        <v>42.512</v>
      </c>
      <c r="GY153">
        <v>1</v>
      </c>
      <c r="GZ153">
        <v>0.72781499999999999</v>
      </c>
      <c r="HA153">
        <v>1.8743300000000001</v>
      </c>
      <c r="HB153">
        <v>20.1952</v>
      </c>
      <c r="HC153">
        <v>5.2125000000000004</v>
      </c>
      <c r="HD153">
        <v>11.974</v>
      </c>
      <c r="HE153">
        <v>4.9897499999999999</v>
      </c>
      <c r="HF153">
        <v>3.2925</v>
      </c>
      <c r="HG153">
        <v>7048.7</v>
      </c>
      <c r="HH153">
        <v>9999</v>
      </c>
      <c r="HI153">
        <v>9999</v>
      </c>
      <c r="HJ153">
        <v>658.9</v>
      </c>
      <c r="HK153">
        <v>4.9713500000000002</v>
      </c>
      <c r="HL153">
        <v>1.87486</v>
      </c>
      <c r="HM153">
        <v>1.8711899999999999</v>
      </c>
      <c r="HN153">
        <v>1.8709499999999999</v>
      </c>
      <c r="HO153">
        <v>1.8754</v>
      </c>
      <c r="HP153">
        <v>1.8721399999999999</v>
      </c>
      <c r="HQ153">
        <v>1.8675999999999999</v>
      </c>
      <c r="HR153">
        <v>1.87853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-1.1719999999999999</v>
      </c>
      <c r="IG153">
        <v>0.44719999999999999</v>
      </c>
      <c r="IH153">
        <v>-1.172199999999918</v>
      </c>
      <c r="II153">
        <v>0</v>
      </c>
      <c r="IJ153">
        <v>0</v>
      </c>
      <c r="IK153">
        <v>0</v>
      </c>
      <c r="IL153">
        <v>0.44723499999999922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164.5</v>
      </c>
      <c r="IU153">
        <v>164.5</v>
      </c>
      <c r="IV153">
        <v>2.0007299999999999</v>
      </c>
      <c r="IW153">
        <v>2.5732400000000002</v>
      </c>
      <c r="IX153">
        <v>1.49902</v>
      </c>
      <c r="IY153">
        <v>2.2766099999999998</v>
      </c>
      <c r="IZ153">
        <v>1.69678</v>
      </c>
      <c r="JA153">
        <v>2.2888199999999999</v>
      </c>
      <c r="JB153">
        <v>46.915100000000002</v>
      </c>
      <c r="JC153">
        <v>14.0707</v>
      </c>
      <c r="JD153">
        <v>18</v>
      </c>
      <c r="JE153">
        <v>677.23400000000004</v>
      </c>
      <c r="JF153">
        <v>269.65499999999997</v>
      </c>
      <c r="JG153">
        <v>29.9999</v>
      </c>
      <c r="JH153">
        <v>36.678600000000003</v>
      </c>
      <c r="JI153">
        <v>29.999700000000001</v>
      </c>
      <c r="JJ153">
        <v>36.400199999999998</v>
      </c>
      <c r="JK153">
        <v>36.389499999999998</v>
      </c>
      <c r="JL153">
        <v>40.127800000000001</v>
      </c>
      <c r="JM153">
        <v>29.558599999999998</v>
      </c>
      <c r="JN153">
        <v>38.646900000000002</v>
      </c>
      <c r="JO153">
        <v>30</v>
      </c>
      <c r="JP153">
        <v>923.096</v>
      </c>
      <c r="JQ153">
        <v>32.858600000000003</v>
      </c>
      <c r="JR153">
        <v>98.141999999999996</v>
      </c>
      <c r="JS153">
        <v>98.174899999999994</v>
      </c>
    </row>
    <row r="154" spans="1:279" x14ac:dyDescent="0.2">
      <c r="A154">
        <v>139</v>
      </c>
      <c r="B154">
        <v>1657204552.5</v>
      </c>
      <c r="C154">
        <v>551</v>
      </c>
      <c r="D154" t="s">
        <v>696</v>
      </c>
      <c r="E154" t="s">
        <v>697</v>
      </c>
      <c r="F154">
        <v>4</v>
      </c>
      <c r="G154">
        <v>1657204550.5</v>
      </c>
      <c r="H154">
        <f t="shared" si="100"/>
        <v>2.909493087775817E-3</v>
      </c>
      <c r="I154">
        <f t="shared" si="101"/>
        <v>2.9094930877758172</v>
      </c>
      <c r="J154">
        <f t="shared" si="102"/>
        <v>21.21527871185539</v>
      </c>
      <c r="K154">
        <f t="shared" si="103"/>
        <v>886.35742857142861</v>
      </c>
      <c r="L154">
        <f t="shared" si="104"/>
        <v>697.93163659050094</v>
      </c>
      <c r="M154">
        <f t="shared" si="105"/>
        <v>70.721674809045027</v>
      </c>
      <c r="N154">
        <f t="shared" si="106"/>
        <v>89.81493106435731</v>
      </c>
      <c r="O154">
        <f t="shared" si="107"/>
        <v>0.20679851890554077</v>
      </c>
      <c r="P154">
        <f t="shared" si="108"/>
        <v>2.7671137359814804</v>
      </c>
      <c r="Q154">
        <f t="shared" si="109"/>
        <v>0.19858015518899133</v>
      </c>
      <c r="R154">
        <f t="shared" si="110"/>
        <v>0.12482377017844665</v>
      </c>
      <c r="S154">
        <f t="shared" si="111"/>
        <v>194.42482032688372</v>
      </c>
      <c r="T154">
        <f t="shared" si="112"/>
        <v>34.15576003821635</v>
      </c>
      <c r="U154">
        <f t="shared" si="113"/>
        <v>32.845414285714277</v>
      </c>
      <c r="V154">
        <f t="shared" si="114"/>
        <v>5.0083904411217528</v>
      </c>
      <c r="W154">
        <f t="shared" si="115"/>
        <v>68.085330978458884</v>
      </c>
      <c r="X154">
        <f t="shared" si="116"/>
        <v>3.5867160275802736</v>
      </c>
      <c r="Y154">
        <f t="shared" si="117"/>
        <v>5.2679717878070589</v>
      </c>
      <c r="Z154">
        <f t="shared" si="118"/>
        <v>1.4216744135414792</v>
      </c>
      <c r="AA154">
        <f t="shared" si="119"/>
        <v>-128.30864517091354</v>
      </c>
      <c r="AB154">
        <f t="shared" si="120"/>
        <v>134.45011353144722</v>
      </c>
      <c r="AC154">
        <f t="shared" si="121"/>
        <v>11.160161234602079</v>
      </c>
      <c r="AD154">
        <f t="shared" si="122"/>
        <v>211.72644992201947</v>
      </c>
      <c r="AE154">
        <f t="shared" si="123"/>
        <v>30.402939147832786</v>
      </c>
      <c r="AF154">
        <f t="shared" si="124"/>
        <v>2.9358711009443268</v>
      </c>
      <c r="AG154">
        <f t="shared" si="125"/>
        <v>21.21527871185539</v>
      </c>
      <c r="AH154">
        <v>948.46369374358562</v>
      </c>
      <c r="AI154">
        <v>921.42962424242398</v>
      </c>
      <c r="AJ154">
        <v>1.6981406388472009</v>
      </c>
      <c r="AK154">
        <v>65.621803526807724</v>
      </c>
      <c r="AL154">
        <f t="shared" si="126"/>
        <v>2.9094930877758172</v>
      </c>
      <c r="AM154">
        <v>32.792980200813503</v>
      </c>
      <c r="AN154">
        <v>35.388536363636383</v>
      </c>
      <c r="AO154">
        <v>-1.1786607349130169E-3</v>
      </c>
      <c r="AP154">
        <v>87.951736240355686</v>
      </c>
      <c r="AQ154">
        <v>29</v>
      </c>
      <c r="AR154">
        <v>4</v>
      </c>
      <c r="AS154">
        <f t="shared" si="127"/>
        <v>1</v>
      </c>
      <c r="AT154">
        <f t="shared" si="128"/>
        <v>0</v>
      </c>
      <c r="AU154">
        <f t="shared" si="129"/>
        <v>47207.942183900828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1009.5018426564163</v>
      </c>
      <c r="BI154">
        <f t="shared" si="133"/>
        <v>21.21527871185539</v>
      </c>
      <c r="BJ154" t="e">
        <f t="shared" si="134"/>
        <v>#DIV/0!</v>
      </c>
      <c r="BK154">
        <f t="shared" si="135"/>
        <v>2.1015591864626249E-2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1199.995714285714</v>
      </c>
      <c r="CQ154">
        <f t="shared" si="147"/>
        <v>1009.5018426564163</v>
      </c>
      <c r="CR154">
        <f t="shared" si="148"/>
        <v>0.84125454002751388</v>
      </c>
      <c r="CS154">
        <f t="shared" si="149"/>
        <v>0.16202126225310165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1657204550.5</v>
      </c>
      <c r="CZ154">
        <v>886.35742857142861</v>
      </c>
      <c r="DA154">
        <v>916.80714285714282</v>
      </c>
      <c r="DB154">
        <v>35.396257142857152</v>
      </c>
      <c r="DC154">
        <v>32.783571428571427</v>
      </c>
      <c r="DD154">
        <v>887.52957142857133</v>
      </c>
      <c r="DE154">
        <v>34.94902857142857</v>
      </c>
      <c r="DF154">
        <v>650.35428571428565</v>
      </c>
      <c r="DG154">
        <v>101.2304285714286</v>
      </c>
      <c r="DH154">
        <v>9.9946928571428575E-2</v>
      </c>
      <c r="DI154">
        <v>33.746671428571418</v>
      </c>
      <c r="DJ154">
        <v>999.89999999999986</v>
      </c>
      <c r="DK154">
        <v>32.845414285714277</v>
      </c>
      <c r="DL154">
        <v>0</v>
      </c>
      <c r="DM154">
        <v>0</v>
      </c>
      <c r="DN154">
        <v>8990.8942857142847</v>
      </c>
      <c r="DO154">
        <v>0</v>
      </c>
      <c r="DP154">
        <v>350.43200000000002</v>
      </c>
      <c r="DQ154">
        <v>-30.449628571428569</v>
      </c>
      <c r="DR154">
        <v>918.88242857142848</v>
      </c>
      <c r="DS154">
        <v>947.88200000000018</v>
      </c>
      <c r="DT154">
        <v>2.612691428571428</v>
      </c>
      <c r="DU154">
        <v>916.80714285714282</v>
      </c>
      <c r="DV154">
        <v>32.783571428571427</v>
      </c>
      <c r="DW154">
        <v>3.583185714285714</v>
      </c>
      <c r="DX154">
        <v>3.3187014285714289</v>
      </c>
      <c r="DY154">
        <v>27.01912857142857</v>
      </c>
      <c r="DZ154">
        <v>25.719728571428568</v>
      </c>
      <c r="EA154">
        <v>1199.995714285714</v>
      </c>
      <c r="EB154">
        <v>0.95800714285714272</v>
      </c>
      <c r="EC154">
        <v>4.1993114285714277E-2</v>
      </c>
      <c r="ED154">
        <v>0</v>
      </c>
      <c r="EE154">
        <v>788.93599999999992</v>
      </c>
      <c r="EF154">
        <v>5.0001600000000002</v>
      </c>
      <c r="EG154">
        <v>9922.2942857142862</v>
      </c>
      <c r="EH154">
        <v>9515.1600000000017</v>
      </c>
      <c r="EI154">
        <v>48.436999999999998</v>
      </c>
      <c r="EJ154">
        <v>50.910428571428568</v>
      </c>
      <c r="EK154">
        <v>49.660428571428568</v>
      </c>
      <c r="EL154">
        <v>49.669285714285721</v>
      </c>
      <c r="EM154">
        <v>50.125</v>
      </c>
      <c r="EN154">
        <v>1144.814285714285</v>
      </c>
      <c r="EO154">
        <v>50.181428571428569</v>
      </c>
      <c r="EP154">
        <v>0</v>
      </c>
      <c r="EQ154">
        <v>609133.5</v>
      </c>
      <c r="ER154">
        <v>0</v>
      </c>
      <c r="ES154">
        <v>788.33515384615384</v>
      </c>
      <c r="ET154">
        <v>8.2557265167171874</v>
      </c>
      <c r="EU154">
        <v>-299.97401700631701</v>
      </c>
      <c r="EV154">
        <v>9942.7738461538465</v>
      </c>
      <c r="EW154">
        <v>15</v>
      </c>
      <c r="EX154">
        <v>1657194677</v>
      </c>
      <c r="EY154" t="s">
        <v>416</v>
      </c>
      <c r="EZ154">
        <v>1657194677</v>
      </c>
      <c r="FA154">
        <v>1657194677</v>
      </c>
      <c r="FB154">
        <v>4</v>
      </c>
      <c r="FC154">
        <v>-0.154</v>
      </c>
      <c r="FD154">
        <v>6.0000000000000001E-3</v>
      </c>
      <c r="FE154">
        <v>-1.1719999999999999</v>
      </c>
      <c r="FF154">
        <v>0.44700000000000001</v>
      </c>
      <c r="FG154">
        <v>415</v>
      </c>
      <c r="FH154">
        <v>30</v>
      </c>
      <c r="FI154">
        <v>0.27</v>
      </c>
      <c r="FJ154">
        <v>0.12</v>
      </c>
      <c r="FK154">
        <v>-30.15921707317073</v>
      </c>
      <c r="FL154">
        <v>-1.7588801393728981</v>
      </c>
      <c r="FM154">
        <v>0.18281980986544791</v>
      </c>
      <c r="FN154">
        <v>0</v>
      </c>
      <c r="FO154">
        <v>787.87205882352941</v>
      </c>
      <c r="FP154">
        <v>7.8915813646192534</v>
      </c>
      <c r="FQ154">
        <v>0.8054215535312621</v>
      </c>
      <c r="FR154">
        <v>0</v>
      </c>
      <c r="FS154">
        <v>2.628905365853659</v>
      </c>
      <c r="FT154">
        <v>-0.1085972822299619</v>
      </c>
      <c r="FU154">
        <v>1.1180233449624479E-2</v>
      </c>
      <c r="FV154">
        <v>0</v>
      </c>
      <c r="FW154">
        <v>0</v>
      </c>
      <c r="FX154">
        <v>3</v>
      </c>
      <c r="FY154" t="s">
        <v>425</v>
      </c>
      <c r="FZ154">
        <v>3.3681700000000001</v>
      </c>
      <c r="GA154">
        <v>2.89357</v>
      </c>
      <c r="GB154">
        <v>0.16755300000000001</v>
      </c>
      <c r="GC154">
        <v>0.173541</v>
      </c>
      <c r="GD154">
        <v>0.14423</v>
      </c>
      <c r="GE154">
        <v>0.13960400000000001</v>
      </c>
      <c r="GF154">
        <v>28663.9</v>
      </c>
      <c r="GG154">
        <v>24776.7</v>
      </c>
      <c r="GH154">
        <v>30787.5</v>
      </c>
      <c r="GI154">
        <v>27954</v>
      </c>
      <c r="GJ154">
        <v>34734.6</v>
      </c>
      <c r="GK154">
        <v>33961.9</v>
      </c>
      <c r="GL154">
        <v>40154.1</v>
      </c>
      <c r="GM154">
        <v>38992.800000000003</v>
      </c>
      <c r="GN154">
        <v>2.2747999999999999</v>
      </c>
      <c r="GO154">
        <v>1.5259499999999999</v>
      </c>
      <c r="GP154">
        <v>0</v>
      </c>
      <c r="GQ154">
        <v>2.5179199999999999E-2</v>
      </c>
      <c r="GR154">
        <v>999.9</v>
      </c>
      <c r="GS154">
        <v>32.431600000000003</v>
      </c>
      <c r="GT154">
        <v>50.7</v>
      </c>
      <c r="GU154">
        <v>43.4</v>
      </c>
      <c r="GV154">
        <v>44.431699999999999</v>
      </c>
      <c r="GW154">
        <v>50.633800000000001</v>
      </c>
      <c r="GX154">
        <v>43.641800000000003</v>
      </c>
      <c r="GY154">
        <v>1</v>
      </c>
      <c r="GZ154">
        <v>0.72739100000000001</v>
      </c>
      <c r="HA154">
        <v>1.871</v>
      </c>
      <c r="HB154">
        <v>20.1953</v>
      </c>
      <c r="HC154">
        <v>5.2120499999999996</v>
      </c>
      <c r="HD154">
        <v>11.974</v>
      </c>
      <c r="HE154">
        <v>4.9898999999999996</v>
      </c>
      <c r="HF154">
        <v>3.2925</v>
      </c>
      <c r="HG154">
        <v>7048.7</v>
      </c>
      <c r="HH154">
        <v>9999</v>
      </c>
      <c r="HI154">
        <v>9999</v>
      </c>
      <c r="HJ154">
        <v>658.9</v>
      </c>
      <c r="HK154">
        <v>4.9713599999999998</v>
      </c>
      <c r="HL154">
        <v>1.8748499999999999</v>
      </c>
      <c r="HM154">
        <v>1.8711899999999999</v>
      </c>
      <c r="HN154">
        <v>1.8709499999999999</v>
      </c>
      <c r="HO154">
        <v>1.87541</v>
      </c>
      <c r="HP154">
        <v>1.8721699999999999</v>
      </c>
      <c r="HQ154">
        <v>1.86758</v>
      </c>
      <c r="HR154">
        <v>1.87853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-1.1719999999999999</v>
      </c>
      <c r="IG154">
        <v>0.44719999999999999</v>
      </c>
      <c r="IH154">
        <v>-1.172199999999918</v>
      </c>
      <c r="II154">
        <v>0</v>
      </c>
      <c r="IJ154">
        <v>0</v>
      </c>
      <c r="IK154">
        <v>0</v>
      </c>
      <c r="IL154">
        <v>0.44723499999999922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164.6</v>
      </c>
      <c r="IU154">
        <v>164.6</v>
      </c>
      <c r="IV154">
        <v>2.01416</v>
      </c>
      <c r="IW154">
        <v>2.5695800000000002</v>
      </c>
      <c r="IX154">
        <v>1.49902</v>
      </c>
      <c r="IY154">
        <v>2.2778299999999998</v>
      </c>
      <c r="IZ154">
        <v>1.69678</v>
      </c>
      <c r="JA154">
        <v>2.3889200000000002</v>
      </c>
      <c r="JB154">
        <v>46.915100000000002</v>
      </c>
      <c r="JC154">
        <v>14.079499999999999</v>
      </c>
      <c r="JD154">
        <v>18</v>
      </c>
      <c r="JE154">
        <v>677.16399999999999</v>
      </c>
      <c r="JF154">
        <v>269.541</v>
      </c>
      <c r="JG154">
        <v>29.999400000000001</v>
      </c>
      <c r="JH154">
        <v>36.676000000000002</v>
      </c>
      <c r="JI154">
        <v>29.999700000000001</v>
      </c>
      <c r="JJ154">
        <v>36.397300000000001</v>
      </c>
      <c r="JK154">
        <v>36.3874</v>
      </c>
      <c r="JL154">
        <v>40.363399999999999</v>
      </c>
      <c r="JM154">
        <v>29.558599999999998</v>
      </c>
      <c r="JN154">
        <v>38.646900000000002</v>
      </c>
      <c r="JO154">
        <v>30</v>
      </c>
      <c r="JP154">
        <v>929.83799999999997</v>
      </c>
      <c r="JQ154">
        <v>32.895699999999998</v>
      </c>
      <c r="JR154">
        <v>98.144000000000005</v>
      </c>
      <c r="JS154">
        <v>98.171300000000002</v>
      </c>
    </row>
    <row r="155" spans="1:279" x14ac:dyDescent="0.2">
      <c r="A155">
        <v>140</v>
      </c>
      <c r="B155">
        <v>1657204556.5</v>
      </c>
      <c r="C155">
        <v>555</v>
      </c>
      <c r="D155" t="s">
        <v>698</v>
      </c>
      <c r="E155" t="s">
        <v>699</v>
      </c>
      <c r="F155">
        <v>4</v>
      </c>
      <c r="G155">
        <v>1657204554.1875</v>
      </c>
      <c r="H155">
        <f t="shared" si="100"/>
        <v>2.9039760017632297E-3</v>
      </c>
      <c r="I155">
        <f t="shared" si="101"/>
        <v>2.9039760017632297</v>
      </c>
      <c r="J155">
        <f t="shared" si="102"/>
        <v>21.145847653123905</v>
      </c>
      <c r="K155">
        <f t="shared" si="103"/>
        <v>892.49662499999999</v>
      </c>
      <c r="L155">
        <f t="shared" si="104"/>
        <v>704.62825506223237</v>
      </c>
      <c r="M155">
        <f t="shared" si="105"/>
        <v>71.400692072981073</v>
      </c>
      <c r="N155">
        <f t="shared" si="106"/>
        <v>90.437583562657039</v>
      </c>
      <c r="O155">
        <f t="shared" si="107"/>
        <v>0.20692974270335218</v>
      </c>
      <c r="P155">
        <f t="shared" si="108"/>
        <v>2.7672640603161982</v>
      </c>
      <c r="Q155">
        <f t="shared" si="109"/>
        <v>0.19870159680451172</v>
      </c>
      <c r="R155">
        <f t="shared" si="110"/>
        <v>0.12490050253087637</v>
      </c>
      <c r="S155">
        <f t="shared" si="111"/>
        <v>194.42955636259924</v>
      </c>
      <c r="T155">
        <f t="shared" si="112"/>
        <v>34.146243654726206</v>
      </c>
      <c r="U155">
        <f t="shared" si="113"/>
        <v>32.826037499999998</v>
      </c>
      <c r="V155">
        <f t="shared" si="114"/>
        <v>5.0029340079577249</v>
      </c>
      <c r="W155">
        <f t="shared" si="115"/>
        <v>68.090159832948643</v>
      </c>
      <c r="X155">
        <f t="shared" si="116"/>
        <v>3.5847592402499431</v>
      </c>
      <c r="Y155">
        <f t="shared" si="117"/>
        <v>5.2647243728678808</v>
      </c>
      <c r="Z155">
        <f t="shared" si="118"/>
        <v>1.4181747677077818</v>
      </c>
      <c r="AA155">
        <f t="shared" si="119"/>
        <v>-128.06534167775843</v>
      </c>
      <c r="AB155">
        <f t="shared" si="120"/>
        <v>135.70207792198065</v>
      </c>
      <c r="AC155">
        <f t="shared" si="121"/>
        <v>11.261792946241387</v>
      </c>
      <c r="AD155">
        <f t="shared" si="122"/>
        <v>213.32808555306286</v>
      </c>
      <c r="AE155">
        <f t="shared" si="123"/>
        <v>30.509735574259381</v>
      </c>
      <c r="AF155">
        <f t="shared" si="124"/>
        <v>2.9219102647060566</v>
      </c>
      <c r="AG155">
        <f t="shared" si="125"/>
        <v>21.145847653123905</v>
      </c>
      <c r="AH155">
        <v>955.43704593248435</v>
      </c>
      <c r="AI155">
        <v>928.35958787878792</v>
      </c>
      <c r="AJ155">
        <v>1.7254604022163811</v>
      </c>
      <c r="AK155">
        <v>65.621803526807724</v>
      </c>
      <c r="AL155">
        <f t="shared" si="126"/>
        <v>2.9039760017632297</v>
      </c>
      <c r="AM155">
        <v>32.77712642959802</v>
      </c>
      <c r="AN155">
        <v>35.366181818181843</v>
      </c>
      <c r="AO155">
        <v>-8.6896321206611428E-4</v>
      </c>
      <c r="AP155">
        <v>87.951736240355686</v>
      </c>
      <c r="AQ155">
        <v>28</v>
      </c>
      <c r="AR155">
        <v>4</v>
      </c>
      <c r="AS155">
        <f t="shared" si="127"/>
        <v>1</v>
      </c>
      <c r="AT155">
        <f t="shared" si="128"/>
        <v>0</v>
      </c>
      <c r="AU155">
        <f t="shared" si="129"/>
        <v>47213.770497485639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1009.5264747992743</v>
      </c>
      <c r="BI155">
        <f t="shared" si="133"/>
        <v>21.145847653123905</v>
      </c>
      <c r="BJ155" t="e">
        <f t="shared" si="134"/>
        <v>#DIV/0!</v>
      </c>
      <c r="BK155">
        <f t="shared" si="135"/>
        <v>2.0946303223328903E-2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1200.0250000000001</v>
      </c>
      <c r="CQ155">
        <f t="shared" si="147"/>
        <v>1009.5264747992743</v>
      </c>
      <c r="CR155">
        <f t="shared" si="148"/>
        <v>0.84125453619655777</v>
      </c>
      <c r="CS155">
        <f t="shared" si="149"/>
        <v>0.16202125485935645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1657204554.1875</v>
      </c>
      <c r="CZ155">
        <v>892.49662499999999</v>
      </c>
      <c r="DA155">
        <v>923.05012499999998</v>
      </c>
      <c r="DB155">
        <v>35.376725</v>
      </c>
      <c r="DC155">
        <v>32.776400000000002</v>
      </c>
      <c r="DD155">
        <v>893.66874999999993</v>
      </c>
      <c r="DE155">
        <v>34.9294875</v>
      </c>
      <c r="DF155">
        <v>650.35162500000001</v>
      </c>
      <c r="DG155">
        <v>101.23099999999999</v>
      </c>
      <c r="DH155">
        <v>0.100009025</v>
      </c>
      <c r="DI155">
        <v>33.735637500000003</v>
      </c>
      <c r="DJ155">
        <v>999.9</v>
      </c>
      <c r="DK155">
        <v>32.826037499999998</v>
      </c>
      <c r="DL155">
        <v>0</v>
      </c>
      <c r="DM155">
        <v>0</v>
      </c>
      <c r="DN155">
        <v>8991.6412500000006</v>
      </c>
      <c r="DO155">
        <v>0</v>
      </c>
      <c r="DP155">
        <v>341.20850000000002</v>
      </c>
      <c r="DQ155">
        <v>-30.553674999999998</v>
      </c>
      <c r="DR155">
        <v>925.22812500000009</v>
      </c>
      <c r="DS155">
        <v>954.32962500000008</v>
      </c>
      <c r="DT155">
        <v>2.6003224999999999</v>
      </c>
      <c r="DU155">
        <v>923.05012499999998</v>
      </c>
      <c r="DV155">
        <v>32.776400000000002</v>
      </c>
      <c r="DW155">
        <v>3.58122125</v>
      </c>
      <c r="DX155">
        <v>3.3179875000000001</v>
      </c>
      <c r="DY155">
        <v>27.009812499999999</v>
      </c>
      <c r="DZ155">
        <v>25.7160875</v>
      </c>
      <c r="EA155">
        <v>1200.0250000000001</v>
      </c>
      <c r="EB155">
        <v>0.95800675000000002</v>
      </c>
      <c r="EC155">
        <v>4.1993500000000003E-2</v>
      </c>
      <c r="ED155">
        <v>0</v>
      </c>
      <c r="EE155">
        <v>789.50662499999999</v>
      </c>
      <c r="EF155">
        <v>5.0001600000000002</v>
      </c>
      <c r="EG155">
        <v>9920.7837499999987</v>
      </c>
      <c r="EH155">
        <v>9515.39</v>
      </c>
      <c r="EI155">
        <v>48.436999999999998</v>
      </c>
      <c r="EJ155">
        <v>50.875</v>
      </c>
      <c r="EK155">
        <v>49.640500000000003</v>
      </c>
      <c r="EL155">
        <v>49.648249999999997</v>
      </c>
      <c r="EM155">
        <v>50.140500000000003</v>
      </c>
      <c r="EN155">
        <v>1144.8425</v>
      </c>
      <c r="EO155">
        <v>50.182499999999997</v>
      </c>
      <c r="EP155">
        <v>0</v>
      </c>
      <c r="EQ155">
        <v>609137.09999990463</v>
      </c>
      <c r="ER155">
        <v>0</v>
      </c>
      <c r="ES155">
        <v>788.80096153846148</v>
      </c>
      <c r="ET155">
        <v>8.1157265158591336</v>
      </c>
      <c r="EU155">
        <v>-106.9141880903001</v>
      </c>
      <c r="EV155">
        <v>9928.0153846153844</v>
      </c>
      <c r="EW155">
        <v>15</v>
      </c>
      <c r="EX155">
        <v>1657194677</v>
      </c>
      <c r="EY155" t="s">
        <v>416</v>
      </c>
      <c r="EZ155">
        <v>1657194677</v>
      </c>
      <c r="FA155">
        <v>1657194677</v>
      </c>
      <c r="FB155">
        <v>4</v>
      </c>
      <c r="FC155">
        <v>-0.154</v>
      </c>
      <c r="FD155">
        <v>6.0000000000000001E-3</v>
      </c>
      <c r="FE155">
        <v>-1.1719999999999999</v>
      </c>
      <c r="FF155">
        <v>0.44700000000000001</v>
      </c>
      <c r="FG155">
        <v>415</v>
      </c>
      <c r="FH155">
        <v>30</v>
      </c>
      <c r="FI155">
        <v>0.27</v>
      </c>
      <c r="FJ155">
        <v>0.12</v>
      </c>
      <c r="FK155">
        <v>-30.2817975</v>
      </c>
      <c r="FL155">
        <v>-1.810055909943705</v>
      </c>
      <c r="FM155">
        <v>0.18601304052068479</v>
      </c>
      <c r="FN155">
        <v>0</v>
      </c>
      <c r="FO155">
        <v>788.33944117647047</v>
      </c>
      <c r="FP155">
        <v>8.1696103994043572</v>
      </c>
      <c r="FQ155">
        <v>0.82991045552326137</v>
      </c>
      <c r="FR155">
        <v>0</v>
      </c>
      <c r="FS155">
        <v>2.62159875</v>
      </c>
      <c r="FT155">
        <v>-0.11637669793621171</v>
      </c>
      <c r="FU155">
        <v>1.173072529460561E-2</v>
      </c>
      <c r="FV155">
        <v>0</v>
      </c>
      <c r="FW155">
        <v>0</v>
      </c>
      <c r="FX155">
        <v>3</v>
      </c>
      <c r="FY155" t="s">
        <v>425</v>
      </c>
      <c r="FZ155">
        <v>3.36863</v>
      </c>
      <c r="GA155">
        <v>2.8936299999999999</v>
      </c>
      <c r="GB155">
        <v>0.16838700000000001</v>
      </c>
      <c r="GC155">
        <v>0.17436299999999999</v>
      </c>
      <c r="GD155">
        <v>0.14416999999999999</v>
      </c>
      <c r="GE155">
        <v>0.13961799999999999</v>
      </c>
      <c r="GF155">
        <v>28636</v>
      </c>
      <c r="GG155">
        <v>24752.7</v>
      </c>
      <c r="GH155">
        <v>30788.5</v>
      </c>
      <c r="GI155">
        <v>27954.9</v>
      </c>
      <c r="GJ155">
        <v>34738</v>
      </c>
      <c r="GK155">
        <v>33962.1</v>
      </c>
      <c r="GL155">
        <v>40155.300000000003</v>
      </c>
      <c r="GM155">
        <v>38993.699999999997</v>
      </c>
      <c r="GN155">
        <v>2.2752699999999999</v>
      </c>
      <c r="GO155">
        <v>1.52627</v>
      </c>
      <c r="GP155">
        <v>0</v>
      </c>
      <c r="GQ155">
        <v>2.5376699999999999E-2</v>
      </c>
      <c r="GR155">
        <v>999.9</v>
      </c>
      <c r="GS155">
        <v>32.402500000000003</v>
      </c>
      <c r="GT155">
        <v>50.7</v>
      </c>
      <c r="GU155">
        <v>43.4</v>
      </c>
      <c r="GV155">
        <v>44.429099999999998</v>
      </c>
      <c r="GW155">
        <v>50.813800000000001</v>
      </c>
      <c r="GX155">
        <v>42.564100000000003</v>
      </c>
      <c r="GY155">
        <v>1</v>
      </c>
      <c r="GZ155">
        <v>0.72703799999999996</v>
      </c>
      <c r="HA155">
        <v>1.86388</v>
      </c>
      <c r="HB155">
        <v>20.195399999999999</v>
      </c>
      <c r="HC155">
        <v>5.2119</v>
      </c>
      <c r="HD155">
        <v>11.974</v>
      </c>
      <c r="HE155">
        <v>4.9896500000000001</v>
      </c>
      <c r="HF155">
        <v>3.2925</v>
      </c>
      <c r="HG155">
        <v>7048.9</v>
      </c>
      <c r="HH155">
        <v>9999</v>
      </c>
      <c r="HI155">
        <v>9999</v>
      </c>
      <c r="HJ155">
        <v>658.9</v>
      </c>
      <c r="HK155">
        <v>4.9713700000000003</v>
      </c>
      <c r="HL155">
        <v>1.87486</v>
      </c>
      <c r="HM155">
        <v>1.8711899999999999</v>
      </c>
      <c r="HN155">
        <v>1.87093</v>
      </c>
      <c r="HO155">
        <v>1.8754200000000001</v>
      </c>
      <c r="HP155">
        <v>1.8721699999999999</v>
      </c>
      <c r="HQ155">
        <v>1.86758</v>
      </c>
      <c r="HR155">
        <v>1.8785400000000001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-1.1719999999999999</v>
      </c>
      <c r="IG155">
        <v>0.44719999999999999</v>
      </c>
      <c r="IH155">
        <v>-1.172199999999918</v>
      </c>
      <c r="II155">
        <v>0</v>
      </c>
      <c r="IJ155">
        <v>0</v>
      </c>
      <c r="IK155">
        <v>0</v>
      </c>
      <c r="IL155">
        <v>0.44723499999999922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164.7</v>
      </c>
      <c r="IU155">
        <v>164.7</v>
      </c>
      <c r="IV155">
        <v>2.02515</v>
      </c>
      <c r="IW155">
        <v>2.5793499999999998</v>
      </c>
      <c r="IX155">
        <v>1.49902</v>
      </c>
      <c r="IY155">
        <v>2.2766099999999998</v>
      </c>
      <c r="IZ155">
        <v>1.69678</v>
      </c>
      <c r="JA155">
        <v>2.2473100000000001</v>
      </c>
      <c r="JB155">
        <v>46.915100000000002</v>
      </c>
      <c r="JC155">
        <v>14.061999999999999</v>
      </c>
      <c r="JD155">
        <v>18</v>
      </c>
      <c r="JE155">
        <v>677.51400000000001</v>
      </c>
      <c r="JF155">
        <v>269.67899999999997</v>
      </c>
      <c r="JG155">
        <v>29.998699999999999</v>
      </c>
      <c r="JH155">
        <v>36.673499999999997</v>
      </c>
      <c r="JI155">
        <v>29.999600000000001</v>
      </c>
      <c r="JJ155">
        <v>36.394300000000001</v>
      </c>
      <c r="JK155">
        <v>36.384</v>
      </c>
      <c r="JL155">
        <v>40.608400000000003</v>
      </c>
      <c r="JM155">
        <v>29.272400000000001</v>
      </c>
      <c r="JN155">
        <v>38.263500000000001</v>
      </c>
      <c r="JO155">
        <v>30</v>
      </c>
      <c r="JP155">
        <v>936.67</v>
      </c>
      <c r="JQ155">
        <v>32.937100000000001</v>
      </c>
      <c r="JR155">
        <v>98.147000000000006</v>
      </c>
      <c r="JS155">
        <v>98.173900000000003</v>
      </c>
    </row>
    <row r="156" spans="1:279" x14ac:dyDescent="0.2">
      <c r="A156">
        <v>141</v>
      </c>
      <c r="B156">
        <v>1657204560.5</v>
      </c>
      <c r="C156">
        <v>559</v>
      </c>
      <c r="D156" t="s">
        <v>700</v>
      </c>
      <c r="E156" t="s">
        <v>701</v>
      </c>
      <c r="F156">
        <v>4</v>
      </c>
      <c r="G156">
        <v>1657204558.5</v>
      </c>
      <c r="H156">
        <f t="shared" si="100"/>
        <v>2.8617901552307444E-3</v>
      </c>
      <c r="I156">
        <f t="shared" si="101"/>
        <v>2.8617901552307443</v>
      </c>
      <c r="J156">
        <f t="shared" si="102"/>
        <v>21.198842506529182</v>
      </c>
      <c r="K156">
        <f t="shared" si="103"/>
        <v>899.64985714285717</v>
      </c>
      <c r="L156">
        <f t="shared" si="104"/>
        <v>709.09743681882014</v>
      </c>
      <c r="M156">
        <f t="shared" si="105"/>
        <v>71.854420700619116</v>
      </c>
      <c r="N156">
        <f t="shared" si="106"/>
        <v>91.163521346801517</v>
      </c>
      <c r="O156">
        <f t="shared" si="107"/>
        <v>0.20421876604122852</v>
      </c>
      <c r="P156">
        <f t="shared" si="108"/>
        <v>2.7742048939535966</v>
      </c>
      <c r="Q156">
        <f t="shared" si="109"/>
        <v>0.19621952515831342</v>
      </c>
      <c r="R156">
        <f t="shared" si="110"/>
        <v>0.12332979581483448</v>
      </c>
      <c r="S156">
        <f t="shared" si="111"/>
        <v>194.42177361260309</v>
      </c>
      <c r="T156">
        <f t="shared" si="112"/>
        <v>34.144226182205692</v>
      </c>
      <c r="U156">
        <f t="shared" si="113"/>
        <v>32.809771428571423</v>
      </c>
      <c r="V156">
        <f t="shared" si="114"/>
        <v>4.9983575352312188</v>
      </c>
      <c r="W156">
        <f t="shared" si="115"/>
        <v>68.105145452238318</v>
      </c>
      <c r="X156">
        <f t="shared" si="116"/>
        <v>3.5830423181962141</v>
      </c>
      <c r="Y156">
        <f t="shared" si="117"/>
        <v>5.2610449539513544</v>
      </c>
      <c r="Z156">
        <f t="shared" si="118"/>
        <v>1.4153152170350047</v>
      </c>
      <c r="AA156">
        <f t="shared" si="119"/>
        <v>-126.20494584567582</v>
      </c>
      <c r="AB156">
        <f t="shared" si="120"/>
        <v>136.60437429735879</v>
      </c>
      <c r="AC156">
        <f t="shared" si="121"/>
        <v>11.306716942620177</v>
      </c>
      <c r="AD156">
        <f t="shared" si="122"/>
        <v>216.12791900690621</v>
      </c>
      <c r="AE156">
        <f t="shared" si="123"/>
        <v>30.479519427761474</v>
      </c>
      <c r="AF156">
        <f t="shared" si="124"/>
        <v>2.8729693645142271</v>
      </c>
      <c r="AG156">
        <f t="shared" si="125"/>
        <v>21.198842506529182</v>
      </c>
      <c r="AH156">
        <v>962.25249409319213</v>
      </c>
      <c r="AI156">
        <v>935.19001818181789</v>
      </c>
      <c r="AJ156">
        <v>1.7088295721723661</v>
      </c>
      <c r="AK156">
        <v>65.621803526807724</v>
      </c>
      <c r="AL156">
        <f t="shared" si="126"/>
        <v>2.8617901552307443</v>
      </c>
      <c r="AM156">
        <v>32.780252052400613</v>
      </c>
      <c r="AN156">
        <v>35.359615384615402</v>
      </c>
      <c r="AO156">
        <v>-6.0537866830041986E-3</v>
      </c>
      <c r="AP156">
        <v>87.951736240355686</v>
      </c>
      <c r="AQ156">
        <v>29</v>
      </c>
      <c r="AR156">
        <v>4</v>
      </c>
      <c r="AS156">
        <f t="shared" si="127"/>
        <v>1</v>
      </c>
      <c r="AT156">
        <f t="shared" si="128"/>
        <v>0</v>
      </c>
      <c r="AU156">
        <f t="shared" si="129"/>
        <v>47406.356564102629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1009.4861997992762</v>
      </c>
      <c r="BI156">
        <f t="shared" si="133"/>
        <v>21.198842506529182</v>
      </c>
      <c r="BJ156" t="e">
        <f t="shared" si="134"/>
        <v>#DIV/0!</v>
      </c>
      <c r="BK156">
        <f t="shared" si="135"/>
        <v>2.0999635765941434E-2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1199.977142857143</v>
      </c>
      <c r="CQ156">
        <f t="shared" si="147"/>
        <v>1009.4861997992762</v>
      </c>
      <c r="CR156">
        <f t="shared" si="148"/>
        <v>0.84125452372842013</v>
      </c>
      <c r="CS156">
        <f t="shared" si="149"/>
        <v>0.16202123079585104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1657204558.5</v>
      </c>
      <c r="CZ156">
        <v>899.64985714285717</v>
      </c>
      <c r="DA156">
        <v>930.15428571428572</v>
      </c>
      <c r="DB156">
        <v>35.359357142857142</v>
      </c>
      <c r="DC156">
        <v>32.802528571428567</v>
      </c>
      <c r="DD156">
        <v>900.82214285714292</v>
      </c>
      <c r="DE156">
        <v>34.912128571428568</v>
      </c>
      <c r="DF156">
        <v>650.34857142857152</v>
      </c>
      <c r="DG156">
        <v>101.2324285714286</v>
      </c>
      <c r="DH156">
        <v>9.9795985714285718E-2</v>
      </c>
      <c r="DI156">
        <v>33.723128571428568</v>
      </c>
      <c r="DJ156">
        <v>999.89999999999986</v>
      </c>
      <c r="DK156">
        <v>32.809771428571423</v>
      </c>
      <c r="DL156">
        <v>0</v>
      </c>
      <c r="DM156">
        <v>0</v>
      </c>
      <c r="DN156">
        <v>9028.3914285714291</v>
      </c>
      <c r="DO156">
        <v>0</v>
      </c>
      <c r="DP156">
        <v>332.31871428571429</v>
      </c>
      <c r="DQ156">
        <v>-30.504342857142859</v>
      </c>
      <c r="DR156">
        <v>932.62685714285715</v>
      </c>
      <c r="DS156">
        <v>961.70042857142857</v>
      </c>
      <c r="DT156">
        <v>2.5568428571428572</v>
      </c>
      <c r="DU156">
        <v>930.15428571428572</v>
      </c>
      <c r="DV156">
        <v>32.802528571428567</v>
      </c>
      <c r="DW156">
        <v>3.5795171428571431</v>
      </c>
      <c r="DX156">
        <v>3.320681428571429</v>
      </c>
      <c r="DY156">
        <v>27.00168571428571</v>
      </c>
      <c r="DZ156">
        <v>25.729785714285711</v>
      </c>
      <c r="EA156">
        <v>1199.977142857143</v>
      </c>
      <c r="EB156">
        <v>0.95800714285714272</v>
      </c>
      <c r="EC156">
        <v>4.1993114285714277E-2</v>
      </c>
      <c r="ED156">
        <v>0</v>
      </c>
      <c r="EE156">
        <v>789.95428571428579</v>
      </c>
      <c r="EF156">
        <v>5.0001600000000002</v>
      </c>
      <c r="EG156">
        <v>9917.7999999999993</v>
      </c>
      <c r="EH156">
        <v>9515.017142857143</v>
      </c>
      <c r="EI156">
        <v>48.436999999999998</v>
      </c>
      <c r="EJ156">
        <v>50.857000000000014</v>
      </c>
      <c r="EK156">
        <v>49.607000000000014</v>
      </c>
      <c r="EL156">
        <v>49.678142857142859</v>
      </c>
      <c r="EM156">
        <v>50.125</v>
      </c>
      <c r="EN156">
        <v>1144.7971428571429</v>
      </c>
      <c r="EO156">
        <v>50.18</v>
      </c>
      <c r="EP156">
        <v>0</v>
      </c>
      <c r="EQ156">
        <v>609141.29999995232</v>
      </c>
      <c r="ER156">
        <v>0</v>
      </c>
      <c r="ES156">
        <v>789.38391999999988</v>
      </c>
      <c r="ET156">
        <v>6.5038461587653114</v>
      </c>
      <c r="EU156">
        <v>-43.007692286631013</v>
      </c>
      <c r="EV156">
        <v>9921.2760000000017</v>
      </c>
      <c r="EW156">
        <v>15</v>
      </c>
      <c r="EX156">
        <v>1657194677</v>
      </c>
      <c r="EY156" t="s">
        <v>416</v>
      </c>
      <c r="EZ156">
        <v>1657194677</v>
      </c>
      <c r="FA156">
        <v>1657194677</v>
      </c>
      <c r="FB156">
        <v>4</v>
      </c>
      <c r="FC156">
        <v>-0.154</v>
      </c>
      <c r="FD156">
        <v>6.0000000000000001E-3</v>
      </c>
      <c r="FE156">
        <v>-1.1719999999999999</v>
      </c>
      <c r="FF156">
        <v>0.44700000000000001</v>
      </c>
      <c r="FG156">
        <v>415</v>
      </c>
      <c r="FH156">
        <v>30</v>
      </c>
      <c r="FI156">
        <v>0.27</v>
      </c>
      <c r="FJ156">
        <v>0.12</v>
      </c>
      <c r="FK156">
        <v>-30.38398048780488</v>
      </c>
      <c r="FL156">
        <v>-1.2655254355400669</v>
      </c>
      <c r="FM156">
        <v>0.1445583943441949</v>
      </c>
      <c r="FN156">
        <v>0</v>
      </c>
      <c r="FO156">
        <v>788.87294117647059</v>
      </c>
      <c r="FP156">
        <v>7.565011466707853</v>
      </c>
      <c r="FQ156">
        <v>0.77320322802863328</v>
      </c>
      <c r="FR156">
        <v>0</v>
      </c>
      <c r="FS156">
        <v>2.6076775609756102</v>
      </c>
      <c r="FT156">
        <v>-0.22511121951219501</v>
      </c>
      <c r="FU156">
        <v>2.408349083161589E-2</v>
      </c>
      <c r="FV156">
        <v>0</v>
      </c>
      <c r="FW156">
        <v>0</v>
      </c>
      <c r="FX156">
        <v>3</v>
      </c>
      <c r="FY156" t="s">
        <v>425</v>
      </c>
      <c r="FZ156">
        <v>3.36842</v>
      </c>
      <c r="GA156">
        <v>2.8938899999999999</v>
      </c>
      <c r="GB156">
        <v>0.169209</v>
      </c>
      <c r="GC156">
        <v>0.17518700000000001</v>
      </c>
      <c r="GD156">
        <v>0.14416100000000001</v>
      </c>
      <c r="GE156">
        <v>0.13972899999999999</v>
      </c>
      <c r="GF156">
        <v>28607.599999999999</v>
      </c>
      <c r="GG156">
        <v>24728.6</v>
      </c>
      <c r="GH156">
        <v>30788.400000000001</v>
      </c>
      <c r="GI156">
        <v>27955.599999999999</v>
      </c>
      <c r="GJ156">
        <v>34738.5</v>
      </c>
      <c r="GK156">
        <v>33958.9</v>
      </c>
      <c r="GL156">
        <v>40155.4</v>
      </c>
      <c r="GM156">
        <v>38995</v>
      </c>
      <c r="GN156">
        <v>2.2750499999999998</v>
      </c>
      <c r="GO156">
        <v>1.5261</v>
      </c>
      <c r="GP156">
        <v>0</v>
      </c>
      <c r="GQ156">
        <v>2.68668E-2</v>
      </c>
      <c r="GR156">
        <v>999.9</v>
      </c>
      <c r="GS156">
        <v>32.370199999999997</v>
      </c>
      <c r="GT156">
        <v>50.7</v>
      </c>
      <c r="GU156">
        <v>43.4</v>
      </c>
      <c r="GV156">
        <v>44.429200000000002</v>
      </c>
      <c r="GW156">
        <v>50.813800000000001</v>
      </c>
      <c r="GX156">
        <v>42.9848</v>
      </c>
      <c r="GY156">
        <v>1</v>
      </c>
      <c r="GZ156">
        <v>0.72646100000000002</v>
      </c>
      <c r="HA156">
        <v>1.85747</v>
      </c>
      <c r="HB156">
        <v>20.195599999999999</v>
      </c>
      <c r="HC156">
        <v>5.2134</v>
      </c>
      <c r="HD156">
        <v>11.974</v>
      </c>
      <c r="HE156">
        <v>4.9897499999999999</v>
      </c>
      <c r="HF156">
        <v>3.2925</v>
      </c>
      <c r="HG156">
        <v>7048.9</v>
      </c>
      <c r="HH156">
        <v>9999</v>
      </c>
      <c r="HI156">
        <v>9999</v>
      </c>
      <c r="HJ156">
        <v>658.9</v>
      </c>
      <c r="HK156">
        <v>4.97133</v>
      </c>
      <c r="HL156">
        <v>1.8748499999999999</v>
      </c>
      <c r="HM156">
        <v>1.8711899999999999</v>
      </c>
      <c r="HN156">
        <v>1.8709199999999999</v>
      </c>
      <c r="HO156">
        <v>1.8754200000000001</v>
      </c>
      <c r="HP156">
        <v>1.87212</v>
      </c>
      <c r="HQ156">
        <v>1.86761</v>
      </c>
      <c r="HR156">
        <v>1.87852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-1.1719999999999999</v>
      </c>
      <c r="IG156">
        <v>0.44719999999999999</v>
      </c>
      <c r="IH156">
        <v>-1.172199999999918</v>
      </c>
      <c r="II156">
        <v>0</v>
      </c>
      <c r="IJ156">
        <v>0</v>
      </c>
      <c r="IK156">
        <v>0</v>
      </c>
      <c r="IL156">
        <v>0.44723499999999922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164.7</v>
      </c>
      <c r="IU156">
        <v>164.7</v>
      </c>
      <c r="IV156">
        <v>2.03735</v>
      </c>
      <c r="IW156">
        <v>2.5708000000000002</v>
      </c>
      <c r="IX156">
        <v>1.49902</v>
      </c>
      <c r="IY156">
        <v>2.2766099999999998</v>
      </c>
      <c r="IZ156">
        <v>1.69678</v>
      </c>
      <c r="JA156">
        <v>2.4096700000000002</v>
      </c>
      <c r="JB156">
        <v>46.915100000000002</v>
      </c>
      <c r="JC156">
        <v>14.079499999999999</v>
      </c>
      <c r="JD156">
        <v>18</v>
      </c>
      <c r="JE156">
        <v>677.30600000000004</v>
      </c>
      <c r="JF156">
        <v>269.58300000000003</v>
      </c>
      <c r="JG156">
        <v>29.9985</v>
      </c>
      <c r="JH156">
        <v>36.67</v>
      </c>
      <c r="JI156">
        <v>29.999500000000001</v>
      </c>
      <c r="JJ156">
        <v>36.3917</v>
      </c>
      <c r="JK156">
        <v>36.380600000000001</v>
      </c>
      <c r="JL156">
        <v>40.849899999999998</v>
      </c>
      <c r="JM156">
        <v>28.975999999999999</v>
      </c>
      <c r="JN156">
        <v>38.263500000000001</v>
      </c>
      <c r="JO156">
        <v>30</v>
      </c>
      <c r="JP156">
        <v>943.35799999999995</v>
      </c>
      <c r="JQ156">
        <v>32.964700000000001</v>
      </c>
      <c r="JR156">
        <v>98.147099999999995</v>
      </c>
      <c r="JS156">
        <v>98.176900000000003</v>
      </c>
    </row>
    <row r="157" spans="1:279" x14ac:dyDescent="0.2">
      <c r="A157">
        <v>142</v>
      </c>
      <c r="B157">
        <v>1657204564.5</v>
      </c>
      <c r="C157">
        <v>563</v>
      </c>
      <c r="D157" t="s">
        <v>702</v>
      </c>
      <c r="E157" t="s">
        <v>703</v>
      </c>
      <c r="F157">
        <v>4</v>
      </c>
      <c r="G157">
        <v>1657204562.1875</v>
      </c>
      <c r="H157">
        <f t="shared" si="100"/>
        <v>2.8633301300023963E-3</v>
      </c>
      <c r="I157">
        <f t="shared" si="101"/>
        <v>2.8633301300023963</v>
      </c>
      <c r="J157">
        <f t="shared" si="102"/>
        <v>21.133727346968708</v>
      </c>
      <c r="K157">
        <f t="shared" si="103"/>
        <v>905.83300000000008</v>
      </c>
      <c r="L157">
        <f t="shared" si="104"/>
        <v>716.19032708477494</v>
      </c>
      <c r="M157">
        <f t="shared" si="105"/>
        <v>72.572132197858537</v>
      </c>
      <c r="N157">
        <f t="shared" si="106"/>
        <v>91.788774211413497</v>
      </c>
      <c r="O157">
        <f t="shared" si="107"/>
        <v>0.2048318292266727</v>
      </c>
      <c r="P157">
        <f t="shared" si="108"/>
        <v>2.7724074396174743</v>
      </c>
      <c r="Q157">
        <f t="shared" si="109"/>
        <v>0.19678051030363403</v>
      </c>
      <c r="R157">
        <f t="shared" si="110"/>
        <v>0.12368482851672506</v>
      </c>
      <c r="S157">
        <f t="shared" si="111"/>
        <v>194.42003511259955</v>
      </c>
      <c r="T157">
        <f t="shared" si="112"/>
        <v>34.132448113814</v>
      </c>
      <c r="U157">
        <f t="shared" si="113"/>
        <v>32.798862499999998</v>
      </c>
      <c r="V157">
        <f t="shared" si="114"/>
        <v>4.9952903402775792</v>
      </c>
      <c r="W157">
        <f t="shared" si="115"/>
        <v>68.153292273235621</v>
      </c>
      <c r="X157">
        <f t="shared" si="116"/>
        <v>3.5832505573833813</v>
      </c>
      <c r="Y157">
        <f t="shared" si="117"/>
        <v>5.2576338396355862</v>
      </c>
      <c r="Z157">
        <f t="shared" si="118"/>
        <v>1.412039782894198</v>
      </c>
      <c r="AA157">
        <f t="shared" si="119"/>
        <v>-126.27285873310568</v>
      </c>
      <c r="AB157">
        <f t="shared" si="120"/>
        <v>136.41204049960652</v>
      </c>
      <c r="AC157">
        <f t="shared" si="121"/>
        <v>11.296872040141603</v>
      </c>
      <c r="AD157">
        <f t="shared" si="122"/>
        <v>215.85608891924198</v>
      </c>
      <c r="AE157">
        <f t="shared" si="123"/>
        <v>30.719069421890204</v>
      </c>
      <c r="AF157">
        <f t="shared" si="124"/>
        <v>2.8509837126264914</v>
      </c>
      <c r="AG157">
        <f t="shared" si="125"/>
        <v>21.133727346968708</v>
      </c>
      <c r="AH157">
        <v>969.52874098261441</v>
      </c>
      <c r="AI157">
        <v>942.25327878787846</v>
      </c>
      <c r="AJ157">
        <v>1.7775711256128019</v>
      </c>
      <c r="AK157">
        <v>65.621803526807724</v>
      </c>
      <c r="AL157">
        <f t="shared" si="126"/>
        <v>2.8633301300023963</v>
      </c>
      <c r="AM157">
        <v>32.817546075986158</v>
      </c>
      <c r="AN157">
        <v>35.362552447552467</v>
      </c>
      <c r="AO157">
        <v>5.9019102519630023E-4</v>
      </c>
      <c r="AP157">
        <v>87.951736240355686</v>
      </c>
      <c r="AQ157">
        <v>28</v>
      </c>
      <c r="AR157">
        <v>4</v>
      </c>
      <c r="AS157">
        <f t="shared" si="127"/>
        <v>1</v>
      </c>
      <c r="AT157">
        <f t="shared" si="128"/>
        <v>0</v>
      </c>
      <c r="AU157">
        <f t="shared" si="129"/>
        <v>47358.739523544289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1009.4770497992744</v>
      </c>
      <c r="BI157">
        <f t="shared" si="133"/>
        <v>21.133727346968708</v>
      </c>
      <c r="BJ157" t="e">
        <f t="shared" si="134"/>
        <v>#DIV/0!</v>
      </c>
      <c r="BK157">
        <f t="shared" si="135"/>
        <v>2.0935322255390517E-2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1199.9662499999999</v>
      </c>
      <c r="CQ157">
        <f t="shared" si="147"/>
        <v>1009.4770497992744</v>
      </c>
      <c r="CR157">
        <f t="shared" si="148"/>
        <v>0.84125453511652881</v>
      </c>
      <c r="CS157">
        <f t="shared" si="149"/>
        <v>0.16202125277490059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1657204562.1875</v>
      </c>
      <c r="CZ157">
        <v>905.83300000000008</v>
      </c>
      <c r="DA157">
        <v>936.55562499999996</v>
      </c>
      <c r="DB157">
        <v>35.361912500000003</v>
      </c>
      <c r="DC157">
        <v>32.824725000000001</v>
      </c>
      <c r="DD157">
        <v>907.00524999999993</v>
      </c>
      <c r="DE157">
        <v>34.914662499999999</v>
      </c>
      <c r="DF157">
        <v>650.36599999999999</v>
      </c>
      <c r="DG157">
        <v>101.23075</v>
      </c>
      <c r="DH157">
        <v>0.10004078750000001</v>
      </c>
      <c r="DI157">
        <v>33.711525000000002</v>
      </c>
      <c r="DJ157">
        <v>999.9</v>
      </c>
      <c r="DK157">
        <v>32.798862499999998</v>
      </c>
      <c r="DL157">
        <v>0</v>
      </c>
      <c r="DM157">
        <v>0</v>
      </c>
      <c r="DN157">
        <v>9018.9825000000001</v>
      </c>
      <c r="DO157">
        <v>0</v>
      </c>
      <c r="DP157">
        <v>325.53174999999999</v>
      </c>
      <c r="DQ157">
        <v>-30.722737500000001</v>
      </c>
      <c r="DR157">
        <v>939.03912500000001</v>
      </c>
      <c r="DS157">
        <v>968.34112499999992</v>
      </c>
      <c r="DT157">
        <v>2.5371762499999999</v>
      </c>
      <c r="DU157">
        <v>936.55562499999996</v>
      </c>
      <c r="DV157">
        <v>32.824725000000001</v>
      </c>
      <c r="DW157">
        <v>3.57970875</v>
      </c>
      <c r="DX157">
        <v>3.32287</v>
      </c>
      <c r="DY157">
        <v>27.002624999999998</v>
      </c>
      <c r="DZ157">
        <v>25.740887499999999</v>
      </c>
      <c r="EA157">
        <v>1199.9662499999999</v>
      </c>
      <c r="EB157">
        <v>0.95800675000000002</v>
      </c>
      <c r="EC157">
        <v>4.1993500000000003E-2</v>
      </c>
      <c r="ED157">
        <v>0</v>
      </c>
      <c r="EE157">
        <v>790.60662500000001</v>
      </c>
      <c r="EF157">
        <v>5.0001600000000002</v>
      </c>
      <c r="EG157">
        <v>9919.2875000000004</v>
      </c>
      <c r="EH157">
        <v>9514.9212499999994</v>
      </c>
      <c r="EI157">
        <v>48.421499999999988</v>
      </c>
      <c r="EJ157">
        <v>50.835625</v>
      </c>
      <c r="EK157">
        <v>49.617125000000001</v>
      </c>
      <c r="EL157">
        <v>49.640500000000003</v>
      </c>
      <c r="EM157">
        <v>50.125</v>
      </c>
      <c r="EN157">
        <v>1144.7862500000001</v>
      </c>
      <c r="EO157">
        <v>50.18</v>
      </c>
      <c r="EP157">
        <v>0</v>
      </c>
      <c r="EQ157">
        <v>609145.5</v>
      </c>
      <c r="ER157">
        <v>0</v>
      </c>
      <c r="ES157">
        <v>789.8808846153845</v>
      </c>
      <c r="ET157">
        <v>8.6571282130634106</v>
      </c>
      <c r="EU157">
        <v>-12.48717950635602</v>
      </c>
      <c r="EV157">
        <v>9919.8157692307686</v>
      </c>
      <c r="EW157">
        <v>15</v>
      </c>
      <c r="EX157">
        <v>1657194677</v>
      </c>
      <c r="EY157" t="s">
        <v>416</v>
      </c>
      <c r="EZ157">
        <v>1657194677</v>
      </c>
      <c r="FA157">
        <v>1657194677</v>
      </c>
      <c r="FB157">
        <v>4</v>
      </c>
      <c r="FC157">
        <v>-0.154</v>
      </c>
      <c r="FD157">
        <v>6.0000000000000001E-3</v>
      </c>
      <c r="FE157">
        <v>-1.1719999999999999</v>
      </c>
      <c r="FF157">
        <v>0.44700000000000001</v>
      </c>
      <c r="FG157">
        <v>415</v>
      </c>
      <c r="FH157">
        <v>30</v>
      </c>
      <c r="FI157">
        <v>0.27</v>
      </c>
      <c r="FJ157">
        <v>0.12</v>
      </c>
      <c r="FK157">
        <v>-30.477131707317071</v>
      </c>
      <c r="FL157">
        <v>-1.551041811846632</v>
      </c>
      <c r="FM157">
        <v>0.1715971337514679</v>
      </c>
      <c r="FN157">
        <v>0</v>
      </c>
      <c r="FO157">
        <v>789.41682352941189</v>
      </c>
      <c r="FP157">
        <v>7.677219257745632</v>
      </c>
      <c r="FQ157">
        <v>0.78410021383029871</v>
      </c>
      <c r="FR157">
        <v>0</v>
      </c>
      <c r="FS157">
        <v>2.5895034146341458</v>
      </c>
      <c r="FT157">
        <v>-0.30151128919860481</v>
      </c>
      <c r="FU157">
        <v>3.1430701132907121E-2</v>
      </c>
      <c r="FV157">
        <v>0</v>
      </c>
      <c r="FW157">
        <v>0</v>
      </c>
      <c r="FX157">
        <v>3</v>
      </c>
      <c r="FY157" t="s">
        <v>425</v>
      </c>
      <c r="FZ157">
        <v>3.36822</v>
      </c>
      <c r="GA157">
        <v>2.8936299999999999</v>
      </c>
      <c r="GB157">
        <v>0.17004900000000001</v>
      </c>
      <c r="GC157">
        <v>0.17602899999999999</v>
      </c>
      <c r="GD157">
        <v>0.14416899999999999</v>
      </c>
      <c r="GE157">
        <v>0.139871</v>
      </c>
      <c r="GF157">
        <v>28578.7</v>
      </c>
      <c r="GG157">
        <v>24703.4</v>
      </c>
      <c r="GH157">
        <v>30788.5</v>
      </c>
      <c r="GI157">
        <v>27955.7</v>
      </c>
      <c r="GJ157">
        <v>34738.199999999997</v>
      </c>
      <c r="GK157">
        <v>33953.5</v>
      </c>
      <c r="GL157">
        <v>40155.5</v>
      </c>
      <c r="GM157">
        <v>38995.199999999997</v>
      </c>
      <c r="GN157">
        <v>2.27515</v>
      </c>
      <c r="GO157">
        <v>1.5264500000000001</v>
      </c>
      <c r="GP157">
        <v>0</v>
      </c>
      <c r="GQ157">
        <v>2.7649099999999999E-2</v>
      </c>
      <c r="GR157">
        <v>999.9</v>
      </c>
      <c r="GS157">
        <v>32.339700000000001</v>
      </c>
      <c r="GT157">
        <v>50.7</v>
      </c>
      <c r="GU157">
        <v>43.4</v>
      </c>
      <c r="GV157">
        <v>44.433999999999997</v>
      </c>
      <c r="GW157">
        <v>50.633800000000001</v>
      </c>
      <c r="GX157">
        <v>43.365400000000001</v>
      </c>
      <c r="GY157">
        <v>1</v>
      </c>
      <c r="GZ157">
        <v>0.725831</v>
      </c>
      <c r="HA157">
        <v>1.8509500000000001</v>
      </c>
      <c r="HB157">
        <v>20.195399999999999</v>
      </c>
      <c r="HC157">
        <v>5.2127999999999997</v>
      </c>
      <c r="HD157">
        <v>11.974</v>
      </c>
      <c r="HE157">
        <v>4.9897</v>
      </c>
      <c r="HF157">
        <v>3.2922799999999999</v>
      </c>
      <c r="HG157">
        <v>7049.1</v>
      </c>
      <c r="HH157">
        <v>9999</v>
      </c>
      <c r="HI157">
        <v>9999</v>
      </c>
      <c r="HJ157">
        <v>658.9</v>
      </c>
      <c r="HK157">
        <v>4.9713599999999998</v>
      </c>
      <c r="HL157">
        <v>1.8748499999999999</v>
      </c>
      <c r="HM157">
        <v>1.8711899999999999</v>
      </c>
      <c r="HN157">
        <v>1.8709100000000001</v>
      </c>
      <c r="HO157">
        <v>1.8754200000000001</v>
      </c>
      <c r="HP157">
        <v>1.87212</v>
      </c>
      <c r="HQ157">
        <v>1.8675999999999999</v>
      </c>
      <c r="HR157">
        <v>1.87853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-1.1719999999999999</v>
      </c>
      <c r="IG157">
        <v>0.44719999999999999</v>
      </c>
      <c r="IH157">
        <v>-1.172199999999918</v>
      </c>
      <c r="II157">
        <v>0</v>
      </c>
      <c r="IJ157">
        <v>0</v>
      </c>
      <c r="IK157">
        <v>0</v>
      </c>
      <c r="IL157">
        <v>0.44723499999999922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164.8</v>
      </c>
      <c r="IU157">
        <v>164.8</v>
      </c>
      <c r="IV157">
        <v>2.04956</v>
      </c>
      <c r="IW157">
        <v>2.5744600000000002</v>
      </c>
      <c r="IX157">
        <v>1.49902</v>
      </c>
      <c r="IY157">
        <v>2.2766099999999998</v>
      </c>
      <c r="IZ157">
        <v>1.69678</v>
      </c>
      <c r="JA157">
        <v>2.35229</v>
      </c>
      <c r="JB157">
        <v>46.915100000000002</v>
      </c>
      <c r="JC157">
        <v>14.0707</v>
      </c>
      <c r="JD157">
        <v>18</v>
      </c>
      <c r="JE157">
        <v>677.35</v>
      </c>
      <c r="JF157">
        <v>269.73399999999998</v>
      </c>
      <c r="JG157">
        <v>29.9984</v>
      </c>
      <c r="JH157">
        <v>36.665700000000001</v>
      </c>
      <c r="JI157">
        <v>29.999400000000001</v>
      </c>
      <c r="JJ157">
        <v>36.388300000000001</v>
      </c>
      <c r="JK157">
        <v>36.377200000000002</v>
      </c>
      <c r="JL157">
        <v>41.089599999999997</v>
      </c>
      <c r="JM157">
        <v>28.975999999999999</v>
      </c>
      <c r="JN157">
        <v>38.263500000000001</v>
      </c>
      <c r="JO157">
        <v>30</v>
      </c>
      <c r="JP157">
        <v>950.03599999999994</v>
      </c>
      <c r="JQ157">
        <v>32.883600000000001</v>
      </c>
      <c r="JR157">
        <v>98.147199999999998</v>
      </c>
      <c r="JS157">
        <v>98.177499999999995</v>
      </c>
    </row>
    <row r="158" spans="1:279" x14ac:dyDescent="0.2">
      <c r="A158">
        <v>143</v>
      </c>
      <c r="B158">
        <v>1657204568.5</v>
      </c>
      <c r="C158">
        <v>567</v>
      </c>
      <c r="D158" t="s">
        <v>704</v>
      </c>
      <c r="E158" t="s">
        <v>705</v>
      </c>
      <c r="F158">
        <v>4</v>
      </c>
      <c r="G158">
        <v>1657204566.5</v>
      </c>
      <c r="H158">
        <f t="shared" si="100"/>
        <v>2.8288771327952531E-3</v>
      </c>
      <c r="I158">
        <f t="shared" si="101"/>
        <v>2.8288771327952533</v>
      </c>
      <c r="J158">
        <f t="shared" si="102"/>
        <v>21.344689081363743</v>
      </c>
      <c r="K158">
        <f t="shared" si="103"/>
        <v>913.06757142857145</v>
      </c>
      <c r="L158">
        <f t="shared" si="104"/>
        <v>720.28766824062848</v>
      </c>
      <c r="M158">
        <f t="shared" si="105"/>
        <v>72.987676031748748</v>
      </c>
      <c r="N158">
        <f t="shared" si="106"/>
        <v>92.522311622112454</v>
      </c>
      <c r="O158">
        <f t="shared" si="107"/>
        <v>0.2031754966585862</v>
      </c>
      <c r="P158">
        <f t="shared" si="108"/>
        <v>2.7632359473577521</v>
      </c>
      <c r="Q158">
        <f t="shared" si="109"/>
        <v>0.19522595823192748</v>
      </c>
      <c r="R158">
        <f t="shared" si="110"/>
        <v>0.12270454198702468</v>
      </c>
      <c r="S158">
        <f t="shared" si="111"/>
        <v>194.42792961261546</v>
      </c>
      <c r="T158">
        <f t="shared" si="112"/>
        <v>34.138362235941408</v>
      </c>
      <c r="U158">
        <f t="shared" si="113"/>
        <v>32.781685714285707</v>
      </c>
      <c r="V158">
        <f t="shared" si="114"/>
        <v>4.9904641709304167</v>
      </c>
      <c r="W158">
        <f t="shared" si="115"/>
        <v>68.191153306660667</v>
      </c>
      <c r="X158">
        <f t="shared" si="116"/>
        <v>3.584271445389259</v>
      </c>
      <c r="Y158">
        <f t="shared" si="117"/>
        <v>5.2562117981353458</v>
      </c>
      <c r="Z158">
        <f t="shared" si="118"/>
        <v>1.4061927255411577</v>
      </c>
      <c r="AA158">
        <f t="shared" si="119"/>
        <v>-124.75348155627066</v>
      </c>
      <c r="AB158">
        <f t="shared" si="120"/>
        <v>137.79870816440544</v>
      </c>
      <c r="AC158">
        <f t="shared" si="121"/>
        <v>11.448350851362152</v>
      </c>
      <c r="AD158">
        <f t="shared" si="122"/>
        <v>218.92150707211241</v>
      </c>
      <c r="AE158">
        <f t="shared" si="123"/>
        <v>30.62103643731113</v>
      </c>
      <c r="AF158">
        <f t="shared" si="124"/>
        <v>2.7338144370909947</v>
      </c>
      <c r="AG158">
        <f t="shared" si="125"/>
        <v>21.344689081363743</v>
      </c>
      <c r="AH158">
        <v>976.31057199520865</v>
      </c>
      <c r="AI158">
        <v>949.11169696969637</v>
      </c>
      <c r="AJ158">
        <v>1.707595871878882</v>
      </c>
      <c r="AK158">
        <v>65.621803526807724</v>
      </c>
      <c r="AL158">
        <f t="shared" si="126"/>
        <v>2.8288771327952533</v>
      </c>
      <c r="AM158">
        <v>32.864826526699169</v>
      </c>
      <c r="AN158">
        <v>35.382678321678341</v>
      </c>
      <c r="AO158">
        <v>-7.6535191543604096E-5</v>
      </c>
      <c r="AP158">
        <v>87.951736240355686</v>
      </c>
      <c r="AQ158">
        <v>29</v>
      </c>
      <c r="AR158">
        <v>4</v>
      </c>
      <c r="AS158">
        <f t="shared" si="127"/>
        <v>1</v>
      </c>
      <c r="AT158">
        <f t="shared" si="128"/>
        <v>0</v>
      </c>
      <c r="AU158">
        <f t="shared" si="129"/>
        <v>47107.692492443151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1009.5185997992824</v>
      </c>
      <c r="BI158">
        <f t="shared" si="133"/>
        <v>21.344689081363743</v>
      </c>
      <c r="BJ158" t="e">
        <f t="shared" si="134"/>
        <v>#DIV/0!</v>
      </c>
      <c r="BK158">
        <f t="shared" si="135"/>
        <v>2.1143433202327925E-2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1200.015714285714</v>
      </c>
      <c r="CQ158">
        <f t="shared" si="147"/>
        <v>1009.5185997992824</v>
      </c>
      <c r="CR158">
        <f t="shared" si="148"/>
        <v>0.84125448340497666</v>
      </c>
      <c r="CS158">
        <f t="shared" si="149"/>
        <v>0.16202115297160496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1657204566.5</v>
      </c>
      <c r="CZ158">
        <v>913.06757142857145</v>
      </c>
      <c r="DA158">
        <v>943.61985714285709</v>
      </c>
      <c r="DB158">
        <v>35.371814285714287</v>
      </c>
      <c r="DC158">
        <v>32.938942857142862</v>
      </c>
      <c r="DD158">
        <v>914.24</v>
      </c>
      <c r="DE158">
        <v>34.924571428571433</v>
      </c>
      <c r="DF158">
        <v>650.37085714285718</v>
      </c>
      <c r="DG158">
        <v>101.2311428571428</v>
      </c>
      <c r="DH158">
        <v>0.10014358571428569</v>
      </c>
      <c r="DI158">
        <v>33.706685714285712</v>
      </c>
      <c r="DJ158">
        <v>999.89999999999986</v>
      </c>
      <c r="DK158">
        <v>32.781685714285707</v>
      </c>
      <c r="DL158">
        <v>0</v>
      </c>
      <c r="DM158">
        <v>0</v>
      </c>
      <c r="DN158">
        <v>8970.267142857143</v>
      </c>
      <c r="DO158">
        <v>0</v>
      </c>
      <c r="DP158">
        <v>317.9937142857143</v>
      </c>
      <c r="DQ158">
        <v>-30.55227142857143</v>
      </c>
      <c r="DR158">
        <v>946.54871428571437</v>
      </c>
      <c r="DS158">
        <v>975.76042857142852</v>
      </c>
      <c r="DT158">
        <v>2.4328528571428572</v>
      </c>
      <c r="DU158">
        <v>943.61985714285709</v>
      </c>
      <c r="DV158">
        <v>32.938942857142862</v>
      </c>
      <c r="DW158">
        <v>3.580724285714286</v>
      </c>
      <c r="DX158">
        <v>3.3344457142857138</v>
      </c>
      <c r="DY158">
        <v>27.007457142857142</v>
      </c>
      <c r="DZ158">
        <v>25.79955714285714</v>
      </c>
      <c r="EA158">
        <v>1200.015714285714</v>
      </c>
      <c r="EB158">
        <v>0.95800871428571421</v>
      </c>
      <c r="EC158">
        <v>4.199157142857142E-2</v>
      </c>
      <c r="ED158">
        <v>0</v>
      </c>
      <c r="EE158">
        <v>791.23328571428567</v>
      </c>
      <c r="EF158">
        <v>5.0001600000000002</v>
      </c>
      <c r="EG158">
        <v>9921.2942857142862</v>
      </c>
      <c r="EH158">
        <v>9515.3357142857149</v>
      </c>
      <c r="EI158">
        <v>48.436999999999998</v>
      </c>
      <c r="EJ158">
        <v>50.811999999999998</v>
      </c>
      <c r="EK158">
        <v>49.589000000000013</v>
      </c>
      <c r="EL158">
        <v>49.607000000000014</v>
      </c>
      <c r="EM158">
        <v>50.125</v>
      </c>
      <c r="EN158">
        <v>1144.8357142857139</v>
      </c>
      <c r="EO158">
        <v>50.18</v>
      </c>
      <c r="EP158">
        <v>0</v>
      </c>
      <c r="EQ158">
        <v>609149.09999990463</v>
      </c>
      <c r="ER158">
        <v>0</v>
      </c>
      <c r="ES158">
        <v>790.37949999999989</v>
      </c>
      <c r="ET158">
        <v>8.488649587683037</v>
      </c>
      <c r="EU158">
        <v>7.2051281820729312</v>
      </c>
      <c r="EV158">
        <v>9919.5734615384608</v>
      </c>
      <c r="EW158">
        <v>15</v>
      </c>
      <c r="EX158">
        <v>1657194677</v>
      </c>
      <c r="EY158" t="s">
        <v>416</v>
      </c>
      <c r="EZ158">
        <v>1657194677</v>
      </c>
      <c r="FA158">
        <v>1657194677</v>
      </c>
      <c r="FB158">
        <v>4</v>
      </c>
      <c r="FC158">
        <v>-0.154</v>
      </c>
      <c r="FD158">
        <v>6.0000000000000001E-3</v>
      </c>
      <c r="FE158">
        <v>-1.1719999999999999</v>
      </c>
      <c r="FF158">
        <v>0.44700000000000001</v>
      </c>
      <c r="FG158">
        <v>415</v>
      </c>
      <c r="FH158">
        <v>30</v>
      </c>
      <c r="FI158">
        <v>0.27</v>
      </c>
      <c r="FJ158">
        <v>0.12</v>
      </c>
      <c r="FK158">
        <v>-30.546367499999999</v>
      </c>
      <c r="FL158">
        <v>-0.98193433395862018</v>
      </c>
      <c r="FM158">
        <v>0.13590373502501699</v>
      </c>
      <c r="FN158">
        <v>0</v>
      </c>
      <c r="FO158">
        <v>789.9323823529412</v>
      </c>
      <c r="FP158">
        <v>7.5704354558112854</v>
      </c>
      <c r="FQ158">
        <v>0.77698985589207781</v>
      </c>
      <c r="FR158">
        <v>0</v>
      </c>
      <c r="FS158">
        <v>2.5604619999999998</v>
      </c>
      <c r="FT158">
        <v>-0.53182131332082705</v>
      </c>
      <c r="FU158">
        <v>5.5586047448977681E-2</v>
      </c>
      <c r="FV158">
        <v>0</v>
      </c>
      <c r="FW158">
        <v>0</v>
      </c>
      <c r="FX158">
        <v>3</v>
      </c>
      <c r="FY158" t="s">
        <v>425</v>
      </c>
      <c r="FZ158">
        <v>3.3688099999999999</v>
      </c>
      <c r="GA158">
        <v>2.89385</v>
      </c>
      <c r="GB158">
        <v>0.17086399999999999</v>
      </c>
      <c r="GC158">
        <v>0.17682200000000001</v>
      </c>
      <c r="GD158">
        <v>0.14424000000000001</v>
      </c>
      <c r="GE158">
        <v>0.14019000000000001</v>
      </c>
      <c r="GF158">
        <v>28551</v>
      </c>
      <c r="GG158">
        <v>24679.5</v>
      </c>
      <c r="GH158">
        <v>30789</v>
      </c>
      <c r="GI158">
        <v>27955.599999999999</v>
      </c>
      <c r="GJ158">
        <v>34736</v>
      </c>
      <c r="GK158">
        <v>33940.699999999997</v>
      </c>
      <c r="GL158">
        <v>40156.199999999997</v>
      </c>
      <c r="GM158">
        <v>38995</v>
      </c>
      <c r="GN158">
        <v>2.2753999999999999</v>
      </c>
      <c r="GO158">
        <v>1.5265500000000001</v>
      </c>
      <c r="GP158">
        <v>0</v>
      </c>
      <c r="GQ158">
        <v>2.8647499999999999E-2</v>
      </c>
      <c r="GR158">
        <v>999.9</v>
      </c>
      <c r="GS158">
        <v>32.312899999999999</v>
      </c>
      <c r="GT158">
        <v>50.7</v>
      </c>
      <c r="GU158">
        <v>43.4</v>
      </c>
      <c r="GV158">
        <v>44.427799999999998</v>
      </c>
      <c r="GW158">
        <v>50.813800000000001</v>
      </c>
      <c r="GX158">
        <v>42.632199999999997</v>
      </c>
      <c r="GY158">
        <v>1</v>
      </c>
      <c r="GZ158">
        <v>0.72531000000000001</v>
      </c>
      <c r="HA158">
        <v>1.84477</v>
      </c>
      <c r="HB158">
        <v>20.196000000000002</v>
      </c>
      <c r="HC158">
        <v>5.2129500000000002</v>
      </c>
      <c r="HD158">
        <v>11.974</v>
      </c>
      <c r="HE158">
        <v>4.9892500000000002</v>
      </c>
      <c r="HF158">
        <v>3.2923800000000001</v>
      </c>
      <c r="HG158">
        <v>7049.1</v>
      </c>
      <c r="HH158">
        <v>9999</v>
      </c>
      <c r="HI158">
        <v>9999</v>
      </c>
      <c r="HJ158">
        <v>658.9</v>
      </c>
      <c r="HK158">
        <v>4.9713599999999998</v>
      </c>
      <c r="HL158">
        <v>1.87486</v>
      </c>
      <c r="HM158">
        <v>1.8711899999999999</v>
      </c>
      <c r="HN158">
        <v>1.8709100000000001</v>
      </c>
      <c r="HO158">
        <v>1.87538</v>
      </c>
      <c r="HP158">
        <v>1.87212</v>
      </c>
      <c r="HQ158">
        <v>1.8675999999999999</v>
      </c>
      <c r="HR158">
        <v>1.87852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-1.1719999999999999</v>
      </c>
      <c r="IG158">
        <v>0.44719999999999999</v>
      </c>
      <c r="IH158">
        <v>-1.172199999999918</v>
      </c>
      <c r="II158">
        <v>0</v>
      </c>
      <c r="IJ158">
        <v>0</v>
      </c>
      <c r="IK158">
        <v>0</v>
      </c>
      <c r="IL158">
        <v>0.44723499999999922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164.9</v>
      </c>
      <c r="IU158">
        <v>164.9</v>
      </c>
      <c r="IV158">
        <v>2.0617700000000001</v>
      </c>
      <c r="IW158">
        <v>2.5695800000000002</v>
      </c>
      <c r="IX158">
        <v>1.49902</v>
      </c>
      <c r="IY158">
        <v>2.2778299999999998</v>
      </c>
      <c r="IZ158">
        <v>1.69678</v>
      </c>
      <c r="JA158">
        <v>2.3596200000000001</v>
      </c>
      <c r="JB158">
        <v>46.8855</v>
      </c>
      <c r="JC158">
        <v>14.0707</v>
      </c>
      <c r="JD158">
        <v>18</v>
      </c>
      <c r="JE158">
        <v>677.51499999999999</v>
      </c>
      <c r="JF158">
        <v>269.76600000000002</v>
      </c>
      <c r="JG158">
        <v>29.9984</v>
      </c>
      <c r="JH158">
        <v>36.661499999999997</v>
      </c>
      <c r="JI158">
        <v>29.999500000000001</v>
      </c>
      <c r="JJ158">
        <v>36.384900000000002</v>
      </c>
      <c r="JK158">
        <v>36.373899999999999</v>
      </c>
      <c r="JL158">
        <v>41.337699999999998</v>
      </c>
      <c r="JM158">
        <v>28.975999999999999</v>
      </c>
      <c r="JN158">
        <v>37.875500000000002</v>
      </c>
      <c r="JO158">
        <v>30</v>
      </c>
      <c r="JP158">
        <v>956.73299999999995</v>
      </c>
      <c r="JQ158">
        <v>32.8307</v>
      </c>
      <c r="JR158">
        <v>98.149000000000001</v>
      </c>
      <c r="JS158">
        <v>98.177000000000007</v>
      </c>
    </row>
    <row r="159" spans="1:279" x14ac:dyDescent="0.2">
      <c r="A159">
        <v>144</v>
      </c>
      <c r="B159">
        <v>1657204572.5</v>
      </c>
      <c r="C159">
        <v>571</v>
      </c>
      <c r="D159" t="s">
        <v>706</v>
      </c>
      <c r="E159" t="s">
        <v>707</v>
      </c>
      <c r="F159">
        <v>4</v>
      </c>
      <c r="G159">
        <v>1657204570.1875</v>
      </c>
      <c r="H159">
        <f t="shared" si="100"/>
        <v>2.7944924122037525E-3</v>
      </c>
      <c r="I159">
        <f t="shared" si="101"/>
        <v>2.7944924122037524</v>
      </c>
      <c r="J159">
        <f t="shared" si="102"/>
        <v>21.350087873269704</v>
      </c>
      <c r="K159">
        <f t="shared" si="103"/>
        <v>919.15425000000005</v>
      </c>
      <c r="L159">
        <f t="shared" si="104"/>
        <v>724.88816303902308</v>
      </c>
      <c r="M159">
        <f t="shared" si="105"/>
        <v>73.453829451931099</v>
      </c>
      <c r="N159">
        <f t="shared" si="106"/>
        <v>93.139056425567645</v>
      </c>
      <c r="O159">
        <f t="shared" si="107"/>
        <v>0.20148397494431833</v>
      </c>
      <c r="P159">
        <f t="shared" si="108"/>
        <v>2.7692996089343809</v>
      </c>
      <c r="Q159">
        <f t="shared" si="109"/>
        <v>0.19367992254595179</v>
      </c>
      <c r="R159">
        <f t="shared" si="110"/>
        <v>0.12172592894357911</v>
      </c>
      <c r="S159">
        <f t="shared" si="111"/>
        <v>194.43147898761288</v>
      </c>
      <c r="T159">
        <f t="shared" si="112"/>
        <v>34.138866925679352</v>
      </c>
      <c r="U159">
        <f t="shared" si="113"/>
        <v>32.770700000000012</v>
      </c>
      <c r="V159">
        <f t="shared" si="114"/>
        <v>4.9873796375599433</v>
      </c>
      <c r="W159">
        <f t="shared" si="115"/>
        <v>68.277292444856229</v>
      </c>
      <c r="X159">
        <f t="shared" si="116"/>
        <v>3.5871898643512354</v>
      </c>
      <c r="Y159">
        <f t="shared" si="117"/>
        <v>5.2538548848409725</v>
      </c>
      <c r="Z159">
        <f t="shared" si="118"/>
        <v>1.4001897732087079</v>
      </c>
      <c r="AA159">
        <f t="shared" si="119"/>
        <v>-123.23711537818548</v>
      </c>
      <c r="AB159">
        <f t="shared" si="120"/>
        <v>138.5433912266341</v>
      </c>
      <c r="AC159">
        <f t="shared" si="121"/>
        <v>11.48394738617896</v>
      </c>
      <c r="AD159">
        <f t="shared" si="122"/>
        <v>221.22170222224045</v>
      </c>
      <c r="AE159">
        <f t="shared" si="123"/>
        <v>30.660121026454355</v>
      </c>
      <c r="AF159">
        <f t="shared" si="124"/>
        <v>2.7264724394891444</v>
      </c>
      <c r="AG159">
        <f t="shared" si="125"/>
        <v>21.350087873269704</v>
      </c>
      <c r="AH159">
        <v>983.27079907645418</v>
      </c>
      <c r="AI159">
        <v>956.00946060606032</v>
      </c>
      <c r="AJ159">
        <v>1.721615442122626</v>
      </c>
      <c r="AK159">
        <v>65.621803526807724</v>
      </c>
      <c r="AL159">
        <f t="shared" si="126"/>
        <v>2.7944924122037524</v>
      </c>
      <c r="AM159">
        <v>32.976766321891724</v>
      </c>
      <c r="AN159">
        <v>35.413614685314712</v>
      </c>
      <c r="AO159">
        <v>9.3057505053017811E-3</v>
      </c>
      <c r="AP159">
        <v>87.951736240355686</v>
      </c>
      <c r="AQ159">
        <v>28</v>
      </c>
      <c r="AR159">
        <v>4</v>
      </c>
      <c r="AS159">
        <f t="shared" si="127"/>
        <v>1</v>
      </c>
      <c r="AT159">
        <f t="shared" si="128"/>
        <v>0</v>
      </c>
      <c r="AU159">
        <f t="shared" si="129"/>
        <v>47275.355120265252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1009.5369372992811</v>
      </c>
      <c r="BI159">
        <f t="shared" si="133"/>
        <v>21.350087873269704</v>
      </c>
      <c r="BJ159" t="e">
        <f t="shared" si="134"/>
        <v>#DIV/0!</v>
      </c>
      <c r="BK159">
        <f t="shared" si="135"/>
        <v>2.1148396937694602E-2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1200.0374999999999</v>
      </c>
      <c r="CQ159">
        <f t="shared" si="147"/>
        <v>1009.5369372992811</v>
      </c>
      <c r="CR159">
        <f t="shared" si="148"/>
        <v>0.84125449187986312</v>
      </c>
      <c r="CS159">
        <f t="shared" si="149"/>
        <v>0.1620211693281359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1657204570.1875</v>
      </c>
      <c r="CZ159">
        <v>919.15425000000005</v>
      </c>
      <c r="DA159">
        <v>949.75199999999995</v>
      </c>
      <c r="DB159">
        <v>35.400625000000012</v>
      </c>
      <c r="DC159">
        <v>32.974337499999997</v>
      </c>
      <c r="DD159">
        <v>920.32650000000001</v>
      </c>
      <c r="DE159">
        <v>34.953412499999999</v>
      </c>
      <c r="DF159">
        <v>650.36487499999998</v>
      </c>
      <c r="DG159">
        <v>101.23125</v>
      </c>
      <c r="DH159">
        <v>0.100007975</v>
      </c>
      <c r="DI159">
        <v>33.698662499999998</v>
      </c>
      <c r="DJ159">
        <v>999.9</v>
      </c>
      <c r="DK159">
        <v>32.770700000000012</v>
      </c>
      <c r="DL159">
        <v>0</v>
      </c>
      <c r="DM159">
        <v>0</v>
      </c>
      <c r="DN159">
        <v>9002.4249999999993</v>
      </c>
      <c r="DO159">
        <v>0</v>
      </c>
      <c r="DP159">
        <v>312.68349999999998</v>
      </c>
      <c r="DQ159">
        <v>-30.5979375</v>
      </c>
      <c r="DR159">
        <v>952.88687500000003</v>
      </c>
      <c r="DS159">
        <v>982.13750000000005</v>
      </c>
      <c r="DT159">
        <v>2.4263037500000002</v>
      </c>
      <c r="DU159">
        <v>949.75199999999995</v>
      </c>
      <c r="DV159">
        <v>32.974337499999997</v>
      </c>
      <c r="DW159">
        <v>3.58365</v>
      </c>
      <c r="DX159">
        <v>3.3380325000000002</v>
      </c>
      <c r="DY159">
        <v>27.021350000000002</v>
      </c>
      <c r="DZ159">
        <v>25.817712499999999</v>
      </c>
      <c r="EA159">
        <v>1200.0374999999999</v>
      </c>
      <c r="EB159">
        <v>0.95800812499999999</v>
      </c>
      <c r="EC159">
        <v>4.1992149999999992E-2</v>
      </c>
      <c r="ED159">
        <v>0</v>
      </c>
      <c r="EE159">
        <v>791.54362500000002</v>
      </c>
      <c r="EF159">
        <v>5.0001600000000002</v>
      </c>
      <c r="EG159">
        <v>9922.3787499999999</v>
      </c>
      <c r="EH159">
        <v>9515.4762499999997</v>
      </c>
      <c r="EI159">
        <v>48.413749999999993</v>
      </c>
      <c r="EJ159">
        <v>50.804250000000003</v>
      </c>
      <c r="EK159">
        <v>49.601374999999997</v>
      </c>
      <c r="EL159">
        <v>49.617125000000001</v>
      </c>
      <c r="EM159">
        <v>50.109250000000003</v>
      </c>
      <c r="EN159">
        <v>1144.85625</v>
      </c>
      <c r="EO159">
        <v>50.181250000000013</v>
      </c>
      <c r="EP159">
        <v>0</v>
      </c>
      <c r="EQ159">
        <v>609153.29999995232</v>
      </c>
      <c r="ER159">
        <v>0</v>
      </c>
      <c r="ES159">
        <v>790.94795999999997</v>
      </c>
      <c r="ET159">
        <v>7.9186153707814384</v>
      </c>
      <c r="EU159">
        <v>23.33307689627685</v>
      </c>
      <c r="EV159">
        <v>9920.3520000000008</v>
      </c>
      <c r="EW159">
        <v>15</v>
      </c>
      <c r="EX159">
        <v>1657194677</v>
      </c>
      <c r="EY159" t="s">
        <v>416</v>
      </c>
      <c r="EZ159">
        <v>1657194677</v>
      </c>
      <c r="FA159">
        <v>1657194677</v>
      </c>
      <c r="FB159">
        <v>4</v>
      </c>
      <c r="FC159">
        <v>-0.154</v>
      </c>
      <c r="FD159">
        <v>6.0000000000000001E-3</v>
      </c>
      <c r="FE159">
        <v>-1.1719999999999999</v>
      </c>
      <c r="FF159">
        <v>0.44700000000000001</v>
      </c>
      <c r="FG159">
        <v>415</v>
      </c>
      <c r="FH159">
        <v>30</v>
      </c>
      <c r="FI159">
        <v>0.27</v>
      </c>
      <c r="FJ159">
        <v>0.12</v>
      </c>
      <c r="FK159">
        <v>-30.586914634146339</v>
      </c>
      <c r="FL159">
        <v>-0.17298188153313079</v>
      </c>
      <c r="FM159">
        <v>9.2754710776367683E-2</v>
      </c>
      <c r="FN159">
        <v>1</v>
      </c>
      <c r="FO159">
        <v>790.45197058823533</v>
      </c>
      <c r="FP159">
        <v>7.9860198655082169</v>
      </c>
      <c r="FQ159">
        <v>0.80363528768064951</v>
      </c>
      <c r="FR159">
        <v>0</v>
      </c>
      <c r="FS159">
        <v>2.519345365853658</v>
      </c>
      <c r="FT159">
        <v>-0.69323790940766039</v>
      </c>
      <c r="FU159">
        <v>7.1534240789666276E-2</v>
      </c>
      <c r="FV159">
        <v>0</v>
      </c>
      <c r="FW159">
        <v>1</v>
      </c>
      <c r="FX159">
        <v>3</v>
      </c>
      <c r="FY159" t="s">
        <v>417</v>
      </c>
      <c r="FZ159">
        <v>3.3680599999999998</v>
      </c>
      <c r="GA159">
        <v>2.8932500000000001</v>
      </c>
      <c r="GB159">
        <v>0.17167499999999999</v>
      </c>
      <c r="GC159">
        <v>0.17766100000000001</v>
      </c>
      <c r="GD159">
        <v>0.144319</v>
      </c>
      <c r="GE159">
        <v>0.14014699999999999</v>
      </c>
      <c r="GF159">
        <v>28523.8</v>
      </c>
      <c r="GG159">
        <v>24654.6</v>
      </c>
      <c r="GH159">
        <v>30790</v>
      </c>
      <c r="GI159">
        <v>27956</v>
      </c>
      <c r="GJ159">
        <v>34734</v>
      </c>
      <c r="GK159">
        <v>33943</v>
      </c>
      <c r="GL159">
        <v>40157.5</v>
      </c>
      <c r="GM159">
        <v>38995.699999999997</v>
      </c>
      <c r="GN159">
        <v>2.2752699999999999</v>
      </c>
      <c r="GO159">
        <v>1.5266200000000001</v>
      </c>
      <c r="GP159">
        <v>0</v>
      </c>
      <c r="GQ159">
        <v>2.9109400000000001E-2</v>
      </c>
      <c r="GR159">
        <v>999.9</v>
      </c>
      <c r="GS159">
        <v>32.2864</v>
      </c>
      <c r="GT159">
        <v>50.6</v>
      </c>
      <c r="GU159">
        <v>43.4</v>
      </c>
      <c r="GV159">
        <v>44.346400000000003</v>
      </c>
      <c r="GW159">
        <v>50.933799999999998</v>
      </c>
      <c r="GX159">
        <v>43.445500000000003</v>
      </c>
      <c r="GY159">
        <v>1</v>
      </c>
      <c r="GZ159">
        <v>0.72475100000000003</v>
      </c>
      <c r="HA159">
        <v>1.8380399999999999</v>
      </c>
      <c r="HB159">
        <v>20.196000000000002</v>
      </c>
      <c r="HC159">
        <v>5.2138499999999999</v>
      </c>
      <c r="HD159">
        <v>11.974</v>
      </c>
      <c r="HE159">
        <v>4.9884500000000003</v>
      </c>
      <c r="HF159">
        <v>3.2926500000000001</v>
      </c>
      <c r="HG159">
        <v>7049.1</v>
      </c>
      <c r="HH159">
        <v>9999</v>
      </c>
      <c r="HI159">
        <v>9999</v>
      </c>
      <c r="HJ159">
        <v>658.9</v>
      </c>
      <c r="HK159">
        <v>4.9713399999999996</v>
      </c>
      <c r="HL159">
        <v>1.8748499999999999</v>
      </c>
      <c r="HM159">
        <v>1.8711899999999999</v>
      </c>
      <c r="HN159">
        <v>1.8709199999999999</v>
      </c>
      <c r="HO159">
        <v>1.8754</v>
      </c>
      <c r="HP159">
        <v>1.8721300000000001</v>
      </c>
      <c r="HQ159">
        <v>1.8675999999999999</v>
      </c>
      <c r="HR159">
        <v>1.87852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-1.1719999999999999</v>
      </c>
      <c r="IG159">
        <v>0.44719999999999999</v>
      </c>
      <c r="IH159">
        <v>-1.172199999999918</v>
      </c>
      <c r="II159">
        <v>0</v>
      </c>
      <c r="IJ159">
        <v>0</v>
      </c>
      <c r="IK159">
        <v>0</v>
      </c>
      <c r="IL159">
        <v>0.44723499999999922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164.9</v>
      </c>
      <c r="IU159">
        <v>164.9</v>
      </c>
      <c r="IV159">
        <v>2.0739700000000001</v>
      </c>
      <c r="IW159">
        <v>2.5720200000000002</v>
      </c>
      <c r="IX159">
        <v>1.49902</v>
      </c>
      <c r="IY159">
        <v>2.2778299999999998</v>
      </c>
      <c r="IZ159">
        <v>1.69678</v>
      </c>
      <c r="JA159">
        <v>2.3584000000000001</v>
      </c>
      <c r="JB159">
        <v>46.8855</v>
      </c>
      <c r="JC159">
        <v>14.0707</v>
      </c>
      <c r="JD159">
        <v>18</v>
      </c>
      <c r="JE159">
        <v>677.38</v>
      </c>
      <c r="JF159">
        <v>269.78699999999998</v>
      </c>
      <c r="JG159">
        <v>29.9983</v>
      </c>
      <c r="JH159">
        <v>36.657200000000003</v>
      </c>
      <c r="JI159">
        <v>29.999400000000001</v>
      </c>
      <c r="JJ159">
        <v>36.381599999999999</v>
      </c>
      <c r="JK159">
        <v>36.3705</v>
      </c>
      <c r="JL159">
        <v>41.574599999999997</v>
      </c>
      <c r="JM159">
        <v>29.248200000000001</v>
      </c>
      <c r="JN159">
        <v>37.875500000000002</v>
      </c>
      <c r="JO159">
        <v>30</v>
      </c>
      <c r="JP159">
        <v>963.447</v>
      </c>
      <c r="JQ159">
        <v>32.780500000000004</v>
      </c>
      <c r="JR159">
        <v>98.152100000000004</v>
      </c>
      <c r="JS159">
        <v>98.1785</v>
      </c>
    </row>
    <row r="160" spans="1:279" x14ac:dyDescent="0.2">
      <c r="A160">
        <v>145</v>
      </c>
      <c r="B160">
        <v>1657204576.5</v>
      </c>
      <c r="C160">
        <v>575</v>
      </c>
      <c r="D160" t="s">
        <v>708</v>
      </c>
      <c r="E160" t="s">
        <v>709</v>
      </c>
      <c r="F160">
        <v>4</v>
      </c>
      <c r="G160">
        <v>1657204574.5</v>
      </c>
      <c r="H160">
        <f t="shared" si="100"/>
        <v>2.8015344652009642E-3</v>
      </c>
      <c r="I160">
        <f t="shared" si="101"/>
        <v>2.8015344652009642</v>
      </c>
      <c r="J160">
        <f t="shared" si="102"/>
        <v>21.384962430873973</v>
      </c>
      <c r="K160">
        <f t="shared" si="103"/>
        <v>926.3411428571427</v>
      </c>
      <c r="L160">
        <f t="shared" si="104"/>
        <v>733.01020082118873</v>
      </c>
      <c r="M160">
        <f t="shared" si="105"/>
        <v>74.275603742616241</v>
      </c>
      <c r="N160">
        <f t="shared" si="106"/>
        <v>93.865743723972599</v>
      </c>
      <c r="O160">
        <f t="shared" si="107"/>
        <v>0.20303744686322706</v>
      </c>
      <c r="P160">
        <f t="shared" si="108"/>
        <v>2.7713072547311</v>
      </c>
      <c r="Q160">
        <f t="shared" si="109"/>
        <v>0.19512063282060263</v>
      </c>
      <c r="R160">
        <f t="shared" si="110"/>
        <v>0.1226359690321113</v>
      </c>
      <c r="S160">
        <f t="shared" si="111"/>
        <v>194.4368417554571</v>
      </c>
      <c r="T160">
        <f t="shared" si="112"/>
        <v>34.126613271231754</v>
      </c>
      <c r="U160">
        <f t="shared" si="113"/>
        <v>32.753699999999988</v>
      </c>
      <c r="V160">
        <f t="shared" si="114"/>
        <v>4.982609702478296</v>
      </c>
      <c r="W160">
        <f t="shared" si="115"/>
        <v>68.355211192622335</v>
      </c>
      <c r="X160">
        <f t="shared" si="116"/>
        <v>3.5892610592624878</v>
      </c>
      <c r="Y160">
        <f t="shared" si="117"/>
        <v>5.2508960131043843</v>
      </c>
      <c r="Z160">
        <f t="shared" si="118"/>
        <v>1.3933486432158082</v>
      </c>
      <c r="AA160">
        <f t="shared" si="119"/>
        <v>-123.54766991536252</v>
      </c>
      <c r="AB160">
        <f t="shared" si="120"/>
        <v>139.67820507711571</v>
      </c>
      <c r="AC160">
        <f t="shared" si="121"/>
        <v>11.568091248662455</v>
      </c>
      <c r="AD160">
        <f t="shared" si="122"/>
        <v>222.13546816587274</v>
      </c>
      <c r="AE160">
        <f t="shared" si="123"/>
        <v>30.831882944843898</v>
      </c>
      <c r="AF160">
        <f t="shared" si="124"/>
        <v>2.7964534526398497</v>
      </c>
      <c r="AG160">
        <f t="shared" si="125"/>
        <v>21.384962430873973</v>
      </c>
      <c r="AH160">
        <v>990.34956676633249</v>
      </c>
      <c r="AI160">
        <v>962.97095757575755</v>
      </c>
      <c r="AJ160">
        <v>1.7424522836749909</v>
      </c>
      <c r="AK160">
        <v>65.621803526807724</v>
      </c>
      <c r="AL160">
        <f t="shared" si="126"/>
        <v>2.8015344652009642</v>
      </c>
      <c r="AM160">
        <v>32.964206697985958</v>
      </c>
      <c r="AN160">
        <v>35.422727972027992</v>
      </c>
      <c r="AO160">
        <v>6.4522109376670359E-3</v>
      </c>
      <c r="AP160">
        <v>87.951736240355686</v>
      </c>
      <c r="AQ160">
        <v>29</v>
      </c>
      <c r="AR160">
        <v>4</v>
      </c>
      <c r="AS160">
        <f t="shared" si="127"/>
        <v>1</v>
      </c>
      <c r="AT160">
        <f t="shared" si="128"/>
        <v>0</v>
      </c>
      <c r="AU160">
        <f t="shared" si="129"/>
        <v>47332.045821141714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1009.564328370703</v>
      </c>
      <c r="BI160">
        <f t="shared" si="133"/>
        <v>21.384962430873973</v>
      </c>
      <c r="BJ160" t="e">
        <f t="shared" si="134"/>
        <v>#DIV/0!</v>
      </c>
      <c r="BK160">
        <f t="shared" si="135"/>
        <v>2.1182367314212001E-2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1200.07</v>
      </c>
      <c r="CQ160">
        <f t="shared" si="147"/>
        <v>1009.564328370703</v>
      </c>
      <c r="CR160">
        <f t="shared" si="148"/>
        <v>0.84125453379444792</v>
      </c>
      <c r="CS160">
        <f t="shared" si="149"/>
        <v>0.16202125022328456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1657204574.5</v>
      </c>
      <c r="CZ160">
        <v>926.3411428571427</v>
      </c>
      <c r="DA160">
        <v>957.1767142857143</v>
      </c>
      <c r="DB160">
        <v>35.421657142857143</v>
      </c>
      <c r="DC160">
        <v>32.933028571428579</v>
      </c>
      <c r="DD160">
        <v>927.51328571428564</v>
      </c>
      <c r="DE160">
        <v>34.974428571428582</v>
      </c>
      <c r="DF160">
        <v>650.33371428571434</v>
      </c>
      <c r="DG160">
        <v>101.2298571428571</v>
      </c>
      <c r="DH160">
        <v>9.9706428571428571E-2</v>
      </c>
      <c r="DI160">
        <v>33.688585714285708</v>
      </c>
      <c r="DJ160">
        <v>999.89999999999986</v>
      </c>
      <c r="DK160">
        <v>32.753699999999988</v>
      </c>
      <c r="DL160">
        <v>0</v>
      </c>
      <c r="DM160">
        <v>0</v>
      </c>
      <c r="DN160">
        <v>9013.2142857142862</v>
      </c>
      <c r="DO160">
        <v>0</v>
      </c>
      <c r="DP160">
        <v>307.75928571428568</v>
      </c>
      <c r="DQ160">
        <v>-30.835528571428569</v>
      </c>
      <c r="DR160">
        <v>960.35857142857151</v>
      </c>
      <c r="DS160">
        <v>989.77271428571419</v>
      </c>
      <c r="DT160">
        <v>2.488638571428571</v>
      </c>
      <c r="DU160">
        <v>957.1767142857143</v>
      </c>
      <c r="DV160">
        <v>32.933028571428579</v>
      </c>
      <c r="DW160">
        <v>3.5857285714285712</v>
      </c>
      <c r="DX160">
        <v>3.3338028571428571</v>
      </c>
      <c r="DY160">
        <v>27.031228571428571</v>
      </c>
      <c r="DZ160">
        <v>25.796342857142861</v>
      </c>
      <c r="EA160">
        <v>1200.07</v>
      </c>
      <c r="EB160">
        <v>0.95800557142857135</v>
      </c>
      <c r="EC160">
        <v>4.1994657142857141E-2</v>
      </c>
      <c r="ED160">
        <v>0</v>
      </c>
      <c r="EE160">
        <v>791.86642857142851</v>
      </c>
      <c r="EF160">
        <v>5.0001600000000002</v>
      </c>
      <c r="EG160">
        <v>9923.278571428571</v>
      </c>
      <c r="EH160">
        <v>9515.7485714285722</v>
      </c>
      <c r="EI160">
        <v>48.419285714285706</v>
      </c>
      <c r="EJ160">
        <v>50.767714285714291</v>
      </c>
      <c r="EK160">
        <v>49.580000000000013</v>
      </c>
      <c r="EL160">
        <v>49.607000000000014</v>
      </c>
      <c r="EM160">
        <v>50.116</v>
      </c>
      <c r="EN160">
        <v>1144.8857142857139</v>
      </c>
      <c r="EO160">
        <v>50.184285714285707</v>
      </c>
      <c r="EP160">
        <v>0</v>
      </c>
      <c r="EQ160">
        <v>609157.5</v>
      </c>
      <c r="ER160">
        <v>0</v>
      </c>
      <c r="ES160">
        <v>791.41257692307704</v>
      </c>
      <c r="ET160">
        <v>5.6915213631778956</v>
      </c>
      <c r="EU160">
        <v>20.48068378945905</v>
      </c>
      <c r="EV160">
        <v>9921.8153846153855</v>
      </c>
      <c r="EW160">
        <v>15</v>
      </c>
      <c r="EX160">
        <v>1657194677</v>
      </c>
      <c r="EY160" t="s">
        <v>416</v>
      </c>
      <c r="EZ160">
        <v>1657194677</v>
      </c>
      <c r="FA160">
        <v>1657194677</v>
      </c>
      <c r="FB160">
        <v>4</v>
      </c>
      <c r="FC160">
        <v>-0.154</v>
      </c>
      <c r="FD160">
        <v>6.0000000000000001E-3</v>
      </c>
      <c r="FE160">
        <v>-1.1719999999999999</v>
      </c>
      <c r="FF160">
        <v>0.44700000000000001</v>
      </c>
      <c r="FG160">
        <v>415</v>
      </c>
      <c r="FH160">
        <v>30</v>
      </c>
      <c r="FI160">
        <v>0.27</v>
      </c>
      <c r="FJ160">
        <v>0.12</v>
      </c>
      <c r="FK160">
        <v>-30.636109756097561</v>
      </c>
      <c r="FL160">
        <v>-0.70773031358886163</v>
      </c>
      <c r="FM160">
        <v>0.126782686755393</v>
      </c>
      <c r="FN160">
        <v>0</v>
      </c>
      <c r="FO160">
        <v>790.93167647058817</v>
      </c>
      <c r="FP160">
        <v>7.3363025201754004</v>
      </c>
      <c r="FQ160">
        <v>0.75028773776890612</v>
      </c>
      <c r="FR160">
        <v>0</v>
      </c>
      <c r="FS160">
        <v>2.4940278048780491</v>
      </c>
      <c r="FT160">
        <v>-0.45201595818815621</v>
      </c>
      <c r="FU160">
        <v>5.9049432847163581E-2</v>
      </c>
      <c r="FV160">
        <v>0</v>
      </c>
      <c r="FW160">
        <v>0</v>
      </c>
      <c r="FX160">
        <v>3</v>
      </c>
      <c r="FY160" t="s">
        <v>425</v>
      </c>
      <c r="FZ160">
        <v>3.3687900000000002</v>
      </c>
      <c r="GA160">
        <v>2.8942600000000001</v>
      </c>
      <c r="GB160">
        <v>0.17249500000000001</v>
      </c>
      <c r="GC160">
        <v>0.178476</v>
      </c>
      <c r="GD160">
        <v>0.14433599999999999</v>
      </c>
      <c r="GE160">
        <v>0.13997499999999999</v>
      </c>
      <c r="GF160">
        <v>28495.9</v>
      </c>
      <c r="GG160">
        <v>24630.400000000001</v>
      </c>
      <c r="GH160">
        <v>30790.400000000001</v>
      </c>
      <c r="GI160">
        <v>27956.3</v>
      </c>
      <c r="GJ160">
        <v>34733.699999999997</v>
      </c>
      <c r="GK160">
        <v>33950.199999999997</v>
      </c>
      <c r="GL160">
        <v>40158</v>
      </c>
      <c r="GM160">
        <v>38996</v>
      </c>
      <c r="GN160">
        <v>2.2753299999999999</v>
      </c>
      <c r="GO160">
        <v>1.5265299999999999</v>
      </c>
      <c r="GP160">
        <v>0</v>
      </c>
      <c r="GQ160">
        <v>3.0081699999999999E-2</v>
      </c>
      <c r="GR160">
        <v>999.9</v>
      </c>
      <c r="GS160">
        <v>32.261400000000002</v>
      </c>
      <c r="GT160">
        <v>50.6</v>
      </c>
      <c r="GU160">
        <v>43.4</v>
      </c>
      <c r="GV160">
        <v>44.339399999999998</v>
      </c>
      <c r="GW160">
        <v>50.663800000000002</v>
      </c>
      <c r="GX160">
        <v>42.712299999999999</v>
      </c>
      <c r="GY160">
        <v>1</v>
      </c>
      <c r="GZ160">
        <v>0.72411599999999998</v>
      </c>
      <c r="HA160">
        <v>1.8297600000000001</v>
      </c>
      <c r="HB160">
        <v>20.196400000000001</v>
      </c>
      <c r="HC160">
        <v>5.2138499999999999</v>
      </c>
      <c r="HD160">
        <v>11.974</v>
      </c>
      <c r="HE160">
        <v>4.9888500000000002</v>
      </c>
      <c r="HF160">
        <v>3.2925</v>
      </c>
      <c r="HG160">
        <v>7049.3</v>
      </c>
      <c r="HH160">
        <v>9999</v>
      </c>
      <c r="HI160">
        <v>9999</v>
      </c>
      <c r="HJ160">
        <v>658.9</v>
      </c>
      <c r="HK160">
        <v>4.9713399999999996</v>
      </c>
      <c r="HL160">
        <v>1.87486</v>
      </c>
      <c r="HM160">
        <v>1.8711800000000001</v>
      </c>
      <c r="HN160">
        <v>1.8709199999999999</v>
      </c>
      <c r="HO160">
        <v>1.87538</v>
      </c>
      <c r="HP160">
        <v>1.87212</v>
      </c>
      <c r="HQ160">
        <v>1.8675900000000001</v>
      </c>
      <c r="HR160">
        <v>1.8785099999999999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-1.1719999999999999</v>
      </c>
      <c r="IG160">
        <v>0.44719999999999999</v>
      </c>
      <c r="IH160">
        <v>-1.172199999999918</v>
      </c>
      <c r="II160">
        <v>0</v>
      </c>
      <c r="IJ160">
        <v>0</v>
      </c>
      <c r="IK160">
        <v>0</v>
      </c>
      <c r="IL160">
        <v>0.44723499999999922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165</v>
      </c>
      <c r="IU160">
        <v>165</v>
      </c>
      <c r="IV160">
        <v>2.0861800000000001</v>
      </c>
      <c r="IW160">
        <v>2.5732400000000002</v>
      </c>
      <c r="IX160">
        <v>1.49902</v>
      </c>
      <c r="IY160">
        <v>2.2766099999999998</v>
      </c>
      <c r="IZ160">
        <v>1.69678</v>
      </c>
      <c r="JA160">
        <v>2.34863</v>
      </c>
      <c r="JB160">
        <v>46.8855</v>
      </c>
      <c r="JC160">
        <v>14.0707</v>
      </c>
      <c r="JD160">
        <v>18</v>
      </c>
      <c r="JE160">
        <v>677.38400000000001</v>
      </c>
      <c r="JF160">
        <v>269.71800000000002</v>
      </c>
      <c r="JG160">
        <v>29.997900000000001</v>
      </c>
      <c r="JH160">
        <v>36.652099999999997</v>
      </c>
      <c r="JI160">
        <v>29.999400000000001</v>
      </c>
      <c r="JJ160">
        <v>36.3782</v>
      </c>
      <c r="JK160">
        <v>36.365000000000002</v>
      </c>
      <c r="JL160">
        <v>41.816699999999997</v>
      </c>
      <c r="JM160">
        <v>29.5259</v>
      </c>
      <c r="JN160">
        <v>37.497300000000003</v>
      </c>
      <c r="JO160">
        <v>30</v>
      </c>
      <c r="JP160">
        <v>970.154</v>
      </c>
      <c r="JQ160">
        <v>32.741399999999999</v>
      </c>
      <c r="JR160">
        <v>98.153400000000005</v>
      </c>
      <c r="JS160">
        <v>98.179500000000004</v>
      </c>
    </row>
    <row r="161" spans="1:279" x14ac:dyDescent="0.2">
      <c r="A161">
        <v>146</v>
      </c>
      <c r="B161">
        <v>1657204580.5</v>
      </c>
      <c r="C161">
        <v>579</v>
      </c>
      <c r="D161" t="s">
        <v>710</v>
      </c>
      <c r="E161" t="s">
        <v>711</v>
      </c>
      <c r="F161">
        <v>4</v>
      </c>
      <c r="G161">
        <v>1657204578.1875</v>
      </c>
      <c r="H161">
        <f t="shared" si="100"/>
        <v>2.8075474080471213E-3</v>
      </c>
      <c r="I161">
        <f t="shared" si="101"/>
        <v>2.8075474080471214</v>
      </c>
      <c r="J161">
        <f t="shared" si="102"/>
        <v>21.492004932878924</v>
      </c>
      <c r="K161">
        <f t="shared" si="103"/>
        <v>932.48962500000005</v>
      </c>
      <c r="L161">
        <f t="shared" si="104"/>
        <v>738.67725427268124</v>
      </c>
      <c r="M161">
        <f t="shared" si="105"/>
        <v>74.849616544172818</v>
      </c>
      <c r="N161">
        <f t="shared" si="106"/>
        <v>94.488479859032282</v>
      </c>
      <c r="O161">
        <f t="shared" si="107"/>
        <v>0.20365426934770448</v>
      </c>
      <c r="P161">
        <f t="shared" si="108"/>
        <v>2.7705999985491649</v>
      </c>
      <c r="Q161">
        <f t="shared" si="109"/>
        <v>0.1956883472443712</v>
      </c>
      <c r="R161">
        <f t="shared" si="110"/>
        <v>0.12299496138239514</v>
      </c>
      <c r="S161">
        <f t="shared" si="111"/>
        <v>194.43374586260768</v>
      </c>
      <c r="T161">
        <f t="shared" si="112"/>
        <v>34.113514047308691</v>
      </c>
      <c r="U161">
        <f t="shared" si="113"/>
        <v>32.747462499999997</v>
      </c>
      <c r="V161">
        <f t="shared" si="114"/>
        <v>4.9808605529502596</v>
      </c>
      <c r="W161">
        <f t="shared" si="115"/>
        <v>68.385982625085504</v>
      </c>
      <c r="X161">
        <f t="shared" si="116"/>
        <v>3.5885591325797868</v>
      </c>
      <c r="Y161">
        <f t="shared" si="117"/>
        <v>5.2475068644600027</v>
      </c>
      <c r="Z161">
        <f t="shared" si="118"/>
        <v>1.3923014203704729</v>
      </c>
      <c r="AA161">
        <f t="shared" si="119"/>
        <v>-123.81284069487805</v>
      </c>
      <c r="AB161">
        <f t="shared" si="120"/>
        <v>138.84930437373103</v>
      </c>
      <c r="AC161">
        <f t="shared" si="121"/>
        <v>11.501375136520059</v>
      </c>
      <c r="AD161">
        <f t="shared" si="122"/>
        <v>220.97158467798073</v>
      </c>
      <c r="AE161">
        <f t="shared" si="123"/>
        <v>30.694906230552885</v>
      </c>
      <c r="AF161">
        <f t="shared" si="124"/>
        <v>2.849700887583952</v>
      </c>
      <c r="AG161">
        <f t="shared" si="125"/>
        <v>21.492004932878924</v>
      </c>
      <c r="AH161">
        <v>997.07013719986708</v>
      </c>
      <c r="AI161">
        <v>969.79905454545394</v>
      </c>
      <c r="AJ161">
        <v>1.6903852986351111</v>
      </c>
      <c r="AK161">
        <v>65.621803526807724</v>
      </c>
      <c r="AL161">
        <f t="shared" si="126"/>
        <v>2.8075474080471214</v>
      </c>
      <c r="AM161">
        <v>32.905122304477622</v>
      </c>
      <c r="AN161">
        <v>35.405714685314713</v>
      </c>
      <c r="AO161">
        <v>-3.8563368961743859E-4</v>
      </c>
      <c r="AP161">
        <v>87.951736240355686</v>
      </c>
      <c r="AQ161">
        <v>28</v>
      </c>
      <c r="AR161">
        <v>4</v>
      </c>
      <c r="AS161">
        <f t="shared" si="127"/>
        <v>1</v>
      </c>
      <c r="AT161">
        <f t="shared" si="128"/>
        <v>0</v>
      </c>
      <c r="AU161">
        <f t="shared" si="129"/>
        <v>47314.391499849437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1009.5485247992787</v>
      </c>
      <c r="BI161">
        <f t="shared" si="133"/>
        <v>21.492004932878924</v>
      </c>
      <c r="BJ161" t="e">
        <f t="shared" si="134"/>
        <v>#DIV/0!</v>
      </c>
      <c r="BK161">
        <f t="shared" si="135"/>
        <v>2.1288728976303569E-2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1200.05125</v>
      </c>
      <c r="CQ161">
        <f t="shared" si="147"/>
        <v>1009.5485247992787</v>
      </c>
      <c r="CR161">
        <f t="shared" si="148"/>
        <v>0.84125450875475416</v>
      </c>
      <c r="CS161">
        <f t="shared" si="149"/>
        <v>0.1620212018966754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1657204578.1875</v>
      </c>
      <c r="CZ161">
        <v>932.48962500000005</v>
      </c>
      <c r="DA161">
        <v>963.26025000000004</v>
      </c>
      <c r="DB161">
        <v>35.414837499999997</v>
      </c>
      <c r="DC161">
        <v>32.878824999999999</v>
      </c>
      <c r="DD161">
        <v>933.66187500000001</v>
      </c>
      <c r="DE161">
        <v>34.967612500000001</v>
      </c>
      <c r="DF161">
        <v>650.33887500000003</v>
      </c>
      <c r="DG161">
        <v>101.229</v>
      </c>
      <c r="DH161">
        <v>0.100255925</v>
      </c>
      <c r="DI161">
        <v>33.677037499999997</v>
      </c>
      <c r="DJ161">
        <v>999.9</v>
      </c>
      <c r="DK161">
        <v>32.747462499999997</v>
      </c>
      <c r="DL161">
        <v>0</v>
      </c>
      <c r="DM161">
        <v>0</v>
      </c>
      <c r="DN161">
        <v>9009.5325000000012</v>
      </c>
      <c r="DO161">
        <v>0</v>
      </c>
      <c r="DP161">
        <v>304.87124999999997</v>
      </c>
      <c r="DQ161">
        <v>-30.7705375</v>
      </c>
      <c r="DR161">
        <v>966.72612500000002</v>
      </c>
      <c r="DS161">
        <v>996.00762499999996</v>
      </c>
      <c r="DT161">
        <v>2.5360337500000001</v>
      </c>
      <c r="DU161">
        <v>963.26025000000004</v>
      </c>
      <c r="DV161">
        <v>32.878824999999999</v>
      </c>
      <c r="DW161">
        <v>3.5850124999999999</v>
      </c>
      <c r="DX161">
        <v>3.3282912499999999</v>
      </c>
      <c r="DY161">
        <v>27.027825</v>
      </c>
      <c r="DZ161">
        <v>25.7684</v>
      </c>
      <c r="EA161">
        <v>1200.05125</v>
      </c>
      <c r="EB161">
        <v>0.95800675000000002</v>
      </c>
      <c r="EC161">
        <v>4.1993500000000003E-2</v>
      </c>
      <c r="ED161">
        <v>0</v>
      </c>
      <c r="EE161">
        <v>792.416875</v>
      </c>
      <c r="EF161">
        <v>5.0001600000000002</v>
      </c>
      <c r="EG161">
        <v>9927.1212500000001</v>
      </c>
      <c r="EH161">
        <v>9515.6025000000009</v>
      </c>
      <c r="EI161">
        <v>48.41375</v>
      </c>
      <c r="EJ161">
        <v>50.75</v>
      </c>
      <c r="EK161">
        <v>49.577749999999988</v>
      </c>
      <c r="EL161">
        <v>49.585625</v>
      </c>
      <c r="EM161">
        <v>50.101374999999997</v>
      </c>
      <c r="EN161">
        <v>1144.8687500000001</v>
      </c>
      <c r="EO161">
        <v>50.182499999999997</v>
      </c>
      <c r="EP161">
        <v>0</v>
      </c>
      <c r="EQ161">
        <v>609161.09999990463</v>
      </c>
      <c r="ER161">
        <v>0</v>
      </c>
      <c r="ES161">
        <v>791.78996153846151</v>
      </c>
      <c r="ET161">
        <v>6.3538119640751489</v>
      </c>
      <c r="EU161">
        <v>31.3456409862046</v>
      </c>
      <c r="EV161">
        <v>9923.543076923077</v>
      </c>
      <c r="EW161">
        <v>15</v>
      </c>
      <c r="EX161">
        <v>1657194677</v>
      </c>
      <c r="EY161" t="s">
        <v>416</v>
      </c>
      <c r="EZ161">
        <v>1657194677</v>
      </c>
      <c r="FA161">
        <v>1657194677</v>
      </c>
      <c r="FB161">
        <v>4</v>
      </c>
      <c r="FC161">
        <v>-0.154</v>
      </c>
      <c r="FD161">
        <v>6.0000000000000001E-3</v>
      </c>
      <c r="FE161">
        <v>-1.1719999999999999</v>
      </c>
      <c r="FF161">
        <v>0.44700000000000001</v>
      </c>
      <c r="FG161">
        <v>415</v>
      </c>
      <c r="FH161">
        <v>30</v>
      </c>
      <c r="FI161">
        <v>0.27</v>
      </c>
      <c r="FJ161">
        <v>0.12</v>
      </c>
      <c r="FK161">
        <v>-30.685592682926831</v>
      </c>
      <c r="FL161">
        <v>-0.5594571428571492</v>
      </c>
      <c r="FM161">
        <v>0.1184666699864564</v>
      </c>
      <c r="FN161">
        <v>0</v>
      </c>
      <c r="FO161">
        <v>791.46082352941175</v>
      </c>
      <c r="FP161">
        <v>6.7140106936316943</v>
      </c>
      <c r="FQ161">
        <v>0.6913205807212186</v>
      </c>
      <c r="FR161">
        <v>0</v>
      </c>
      <c r="FS161">
        <v>2.4857195121951219</v>
      </c>
      <c r="FT161">
        <v>-2.5336724738678231E-2</v>
      </c>
      <c r="FU161">
        <v>4.9686394857228131E-2</v>
      </c>
      <c r="FV161">
        <v>1</v>
      </c>
      <c r="FW161">
        <v>1</v>
      </c>
      <c r="FX161">
        <v>3</v>
      </c>
      <c r="FY161" t="s">
        <v>417</v>
      </c>
      <c r="FZ161">
        <v>3.3682500000000002</v>
      </c>
      <c r="GA161">
        <v>2.8938999999999999</v>
      </c>
      <c r="GB161">
        <v>0.17329700000000001</v>
      </c>
      <c r="GC161">
        <v>0.179286</v>
      </c>
      <c r="GD161">
        <v>0.14427999999999999</v>
      </c>
      <c r="GE161">
        <v>0.139713</v>
      </c>
      <c r="GF161">
        <v>28468.5</v>
      </c>
      <c r="GG161">
        <v>24607.1</v>
      </c>
      <c r="GH161">
        <v>30790.799999999999</v>
      </c>
      <c r="GI161">
        <v>27957.5</v>
      </c>
      <c r="GJ161">
        <v>34736.5</v>
      </c>
      <c r="GK161">
        <v>33962</v>
      </c>
      <c r="GL161">
        <v>40158.699999999997</v>
      </c>
      <c r="GM161">
        <v>38997.699999999997</v>
      </c>
      <c r="GN161">
        <v>2.2757800000000001</v>
      </c>
      <c r="GO161">
        <v>1.52643</v>
      </c>
      <c r="GP161">
        <v>0</v>
      </c>
      <c r="GQ161">
        <v>3.1296200000000003E-2</v>
      </c>
      <c r="GR161">
        <v>999.9</v>
      </c>
      <c r="GS161">
        <v>32.238599999999998</v>
      </c>
      <c r="GT161">
        <v>50.6</v>
      </c>
      <c r="GU161">
        <v>43.4</v>
      </c>
      <c r="GV161">
        <v>44.344700000000003</v>
      </c>
      <c r="GW161">
        <v>50.513800000000003</v>
      </c>
      <c r="GX161">
        <v>43.585700000000003</v>
      </c>
      <c r="GY161">
        <v>1</v>
      </c>
      <c r="GZ161">
        <v>0.72350599999999998</v>
      </c>
      <c r="HA161">
        <v>1.82053</v>
      </c>
      <c r="HB161">
        <v>20.196400000000001</v>
      </c>
      <c r="HC161">
        <v>5.2140000000000004</v>
      </c>
      <c r="HD161">
        <v>11.974</v>
      </c>
      <c r="HE161">
        <v>4.9892000000000003</v>
      </c>
      <c r="HF161">
        <v>3.2925</v>
      </c>
      <c r="HG161">
        <v>7049.3</v>
      </c>
      <c r="HH161">
        <v>9999</v>
      </c>
      <c r="HI161">
        <v>9999</v>
      </c>
      <c r="HJ161">
        <v>658.9</v>
      </c>
      <c r="HK161">
        <v>4.9713500000000002</v>
      </c>
      <c r="HL161">
        <v>1.8748499999999999</v>
      </c>
      <c r="HM161">
        <v>1.8711800000000001</v>
      </c>
      <c r="HN161">
        <v>1.8709</v>
      </c>
      <c r="HO161">
        <v>1.87537</v>
      </c>
      <c r="HP161">
        <v>1.87212</v>
      </c>
      <c r="HQ161">
        <v>1.86757</v>
      </c>
      <c r="HR161">
        <v>1.8785099999999999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-1.1719999999999999</v>
      </c>
      <c r="IG161">
        <v>0.44729999999999998</v>
      </c>
      <c r="IH161">
        <v>-1.172199999999918</v>
      </c>
      <c r="II161">
        <v>0</v>
      </c>
      <c r="IJ161">
        <v>0</v>
      </c>
      <c r="IK161">
        <v>0</v>
      </c>
      <c r="IL161">
        <v>0.44723499999999922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165.1</v>
      </c>
      <c r="IU161">
        <v>165.1</v>
      </c>
      <c r="IV161">
        <v>2.0983900000000002</v>
      </c>
      <c r="IW161">
        <v>2.5732400000000002</v>
      </c>
      <c r="IX161">
        <v>1.49902</v>
      </c>
      <c r="IY161">
        <v>2.2766099999999998</v>
      </c>
      <c r="IZ161">
        <v>1.69678</v>
      </c>
      <c r="JA161">
        <v>2.36816</v>
      </c>
      <c r="JB161">
        <v>46.8855</v>
      </c>
      <c r="JC161">
        <v>14.0707</v>
      </c>
      <c r="JD161">
        <v>18</v>
      </c>
      <c r="JE161">
        <v>677.69600000000003</v>
      </c>
      <c r="JF161">
        <v>269.649</v>
      </c>
      <c r="JG161">
        <v>29.997699999999998</v>
      </c>
      <c r="JH161">
        <v>36.646900000000002</v>
      </c>
      <c r="JI161">
        <v>29.999300000000002</v>
      </c>
      <c r="JJ161">
        <v>36.3733</v>
      </c>
      <c r="JK161">
        <v>36.36</v>
      </c>
      <c r="JL161">
        <v>42.053100000000001</v>
      </c>
      <c r="JM161">
        <v>29.5259</v>
      </c>
      <c r="JN161">
        <v>37.497300000000003</v>
      </c>
      <c r="JO161">
        <v>30</v>
      </c>
      <c r="JP161">
        <v>976.83699999999999</v>
      </c>
      <c r="JQ161">
        <v>32.732900000000001</v>
      </c>
      <c r="JR161">
        <v>98.154799999999994</v>
      </c>
      <c r="JS161">
        <v>98.183700000000002</v>
      </c>
    </row>
    <row r="162" spans="1:279" x14ac:dyDescent="0.2">
      <c r="A162">
        <v>147</v>
      </c>
      <c r="B162">
        <v>1657204584.5</v>
      </c>
      <c r="C162">
        <v>583</v>
      </c>
      <c r="D162" t="s">
        <v>712</v>
      </c>
      <c r="E162" t="s">
        <v>713</v>
      </c>
      <c r="F162">
        <v>4</v>
      </c>
      <c r="G162">
        <v>1657204582.5</v>
      </c>
      <c r="H162">
        <f t="shared" si="100"/>
        <v>2.8068932898385876E-3</v>
      </c>
      <c r="I162">
        <f t="shared" si="101"/>
        <v>2.8068932898385874</v>
      </c>
      <c r="J162">
        <f t="shared" si="102"/>
        <v>21.389720969618367</v>
      </c>
      <c r="K162">
        <f t="shared" si="103"/>
        <v>939.65042857142851</v>
      </c>
      <c r="L162">
        <f t="shared" si="104"/>
        <v>746.49387756881185</v>
      </c>
      <c r="M162">
        <f t="shared" si="105"/>
        <v>75.641788565645427</v>
      </c>
      <c r="N162">
        <f t="shared" si="106"/>
        <v>95.214229050480384</v>
      </c>
      <c r="O162">
        <f t="shared" si="107"/>
        <v>0.20365227530604096</v>
      </c>
      <c r="P162">
        <f t="shared" si="108"/>
        <v>2.7673998433415385</v>
      </c>
      <c r="Q162">
        <f t="shared" si="109"/>
        <v>0.19567768241884428</v>
      </c>
      <c r="R162">
        <f t="shared" si="110"/>
        <v>0.12298901805613012</v>
      </c>
      <c r="S162">
        <f t="shared" si="111"/>
        <v>194.43744304118383</v>
      </c>
      <c r="T162">
        <f t="shared" si="112"/>
        <v>34.103847216965498</v>
      </c>
      <c r="U162">
        <f t="shared" si="113"/>
        <v>32.732728571428567</v>
      </c>
      <c r="V162">
        <f t="shared" si="114"/>
        <v>4.9767309160389885</v>
      </c>
      <c r="W162">
        <f t="shared" si="115"/>
        <v>68.350370169392676</v>
      </c>
      <c r="X162">
        <f t="shared" si="116"/>
        <v>3.5846178353629874</v>
      </c>
      <c r="Y162">
        <f t="shared" si="117"/>
        <v>5.2444746480219955</v>
      </c>
      <c r="Z162">
        <f t="shared" si="118"/>
        <v>1.3921130806760011</v>
      </c>
      <c r="AA162">
        <f t="shared" si="119"/>
        <v>-123.78399408188172</v>
      </c>
      <c r="AB162">
        <f t="shared" si="120"/>
        <v>139.34485762626892</v>
      </c>
      <c r="AC162">
        <f t="shared" si="121"/>
        <v>11.554352037440434</v>
      </c>
      <c r="AD162">
        <f t="shared" si="122"/>
        <v>221.55265862301144</v>
      </c>
      <c r="AE162">
        <f t="shared" si="123"/>
        <v>30.882060669227975</v>
      </c>
      <c r="AF162">
        <f t="shared" si="124"/>
        <v>2.954205797921873</v>
      </c>
      <c r="AG162">
        <f t="shared" si="125"/>
        <v>21.389720969618367</v>
      </c>
      <c r="AH162">
        <v>1004.161107590578</v>
      </c>
      <c r="AI162">
        <v>976.73866666666629</v>
      </c>
      <c r="AJ162">
        <v>1.752901010543779</v>
      </c>
      <c r="AK162">
        <v>65.621803526807724</v>
      </c>
      <c r="AL162">
        <f t="shared" si="126"/>
        <v>2.8068932898385874</v>
      </c>
      <c r="AM162">
        <v>32.816000223050743</v>
      </c>
      <c r="AN162">
        <v>35.352642657342678</v>
      </c>
      <c r="AO162">
        <v>-7.1660690748806058E-3</v>
      </c>
      <c r="AP162">
        <v>87.951736240355686</v>
      </c>
      <c r="AQ162">
        <v>28</v>
      </c>
      <c r="AR162">
        <v>4</v>
      </c>
      <c r="AS162">
        <f t="shared" si="127"/>
        <v>1</v>
      </c>
      <c r="AT162">
        <f t="shared" si="128"/>
        <v>0</v>
      </c>
      <c r="AU162">
        <f t="shared" si="129"/>
        <v>47228.100975982306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1009.5678855135669</v>
      </c>
      <c r="BI162">
        <f t="shared" si="133"/>
        <v>21.389720969618367</v>
      </c>
      <c r="BJ162" t="e">
        <f t="shared" si="134"/>
        <v>#DIV/0!</v>
      </c>
      <c r="BK162">
        <f t="shared" si="135"/>
        <v>2.1187006120680453E-2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1200.0742857142859</v>
      </c>
      <c r="CQ162">
        <f t="shared" si="147"/>
        <v>1009.5678855135669</v>
      </c>
      <c r="CR162">
        <f t="shared" si="148"/>
        <v>0.84125449360217786</v>
      </c>
      <c r="CS162">
        <f t="shared" si="149"/>
        <v>0.16202117265220325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1657204582.5</v>
      </c>
      <c r="CZ162">
        <v>939.65042857142851</v>
      </c>
      <c r="DA162">
        <v>970.70442857142859</v>
      </c>
      <c r="DB162">
        <v>35.375885714285722</v>
      </c>
      <c r="DC162">
        <v>32.746657142857138</v>
      </c>
      <c r="DD162">
        <v>940.82257142857156</v>
      </c>
      <c r="DE162">
        <v>34.928671428571427</v>
      </c>
      <c r="DF162">
        <v>650.31200000000001</v>
      </c>
      <c r="DG162">
        <v>101.2294285714286</v>
      </c>
      <c r="DH162">
        <v>9.9987300000000001E-2</v>
      </c>
      <c r="DI162">
        <v>33.666699999999999</v>
      </c>
      <c r="DJ162">
        <v>999.89999999999986</v>
      </c>
      <c r="DK162">
        <v>32.732728571428567</v>
      </c>
      <c r="DL162">
        <v>0</v>
      </c>
      <c r="DM162">
        <v>0</v>
      </c>
      <c r="DN162">
        <v>8992.5014285714278</v>
      </c>
      <c r="DO162">
        <v>0</v>
      </c>
      <c r="DP162">
        <v>302.56785714285712</v>
      </c>
      <c r="DQ162">
        <v>-31.053799999999999</v>
      </c>
      <c r="DR162">
        <v>974.11071428571427</v>
      </c>
      <c r="DS162">
        <v>1003.567142857143</v>
      </c>
      <c r="DT162">
        <v>2.629257142857143</v>
      </c>
      <c r="DU162">
        <v>970.70442857142859</v>
      </c>
      <c r="DV162">
        <v>32.746657142857138</v>
      </c>
      <c r="DW162">
        <v>3.5810842857142862</v>
      </c>
      <c r="DX162">
        <v>3.314924285714286</v>
      </c>
      <c r="DY162">
        <v>27.009142857142859</v>
      </c>
      <c r="DZ162">
        <v>25.700528571428571</v>
      </c>
      <c r="EA162">
        <v>1200.0742857142859</v>
      </c>
      <c r="EB162">
        <v>0.95800714285714272</v>
      </c>
      <c r="EC162">
        <v>4.1993114285714277E-2</v>
      </c>
      <c r="ED162">
        <v>0</v>
      </c>
      <c r="EE162">
        <v>792.94428571428568</v>
      </c>
      <c r="EF162">
        <v>5.0001600000000002</v>
      </c>
      <c r="EG162">
        <v>9930.9757142857125</v>
      </c>
      <c r="EH162">
        <v>9515.7771428571432</v>
      </c>
      <c r="EI162">
        <v>48.375</v>
      </c>
      <c r="EJ162">
        <v>50.75</v>
      </c>
      <c r="EK162">
        <v>49.598000000000013</v>
      </c>
      <c r="EL162">
        <v>49.544285714285721</v>
      </c>
      <c r="EM162">
        <v>50.107000000000014</v>
      </c>
      <c r="EN162">
        <v>1144.8914285714291</v>
      </c>
      <c r="EO162">
        <v>50.182857142857152</v>
      </c>
      <c r="EP162">
        <v>0</v>
      </c>
      <c r="EQ162">
        <v>609165.29999995232</v>
      </c>
      <c r="ER162">
        <v>0</v>
      </c>
      <c r="ES162">
        <v>792.29427999999996</v>
      </c>
      <c r="ET162">
        <v>6.990692278465934</v>
      </c>
      <c r="EU162">
        <v>46.426922986504223</v>
      </c>
      <c r="EV162">
        <v>9926.5328000000009</v>
      </c>
      <c r="EW162">
        <v>15</v>
      </c>
      <c r="EX162">
        <v>1657194677</v>
      </c>
      <c r="EY162" t="s">
        <v>416</v>
      </c>
      <c r="EZ162">
        <v>1657194677</v>
      </c>
      <c r="FA162">
        <v>1657194677</v>
      </c>
      <c r="FB162">
        <v>4</v>
      </c>
      <c r="FC162">
        <v>-0.154</v>
      </c>
      <c r="FD162">
        <v>6.0000000000000001E-3</v>
      </c>
      <c r="FE162">
        <v>-1.1719999999999999</v>
      </c>
      <c r="FF162">
        <v>0.44700000000000001</v>
      </c>
      <c r="FG162">
        <v>415</v>
      </c>
      <c r="FH162">
        <v>30</v>
      </c>
      <c r="FI162">
        <v>0.27</v>
      </c>
      <c r="FJ162">
        <v>0.12</v>
      </c>
      <c r="FK162">
        <v>-30.75033902439025</v>
      </c>
      <c r="FL162">
        <v>-1.4006926829269091</v>
      </c>
      <c r="FM162">
        <v>0.1720372008523067</v>
      </c>
      <c r="FN162">
        <v>0</v>
      </c>
      <c r="FO162">
        <v>791.89002941176489</v>
      </c>
      <c r="FP162">
        <v>6.4636363578622156</v>
      </c>
      <c r="FQ162">
        <v>0.6624322600349013</v>
      </c>
      <c r="FR162">
        <v>0</v>
      </c>
      <c r="FS162">
        <v>2.5000458536585368</v>
      </c>
      <c r="FT162">
        <v>0.57964494773519259</v>
      </c>
      <c r="FU162">
        <v>7.1198801886864102E-2</v>
      </c>
      <c r="FV162">
        <v>0</v>
      </c>
      <c r="FW162">
        <v>0</v>
      </c>
      <c r="FX162">
        <v>3</v>
      </c>
      <c r="FY162" t="s">
        <v>425</v>
      </c>
      <c r="FZ162">
        <v>3.3687399999999998</v>
      </c>
      <c r="GA162">
        <v>2.8935900000000001</v>
      </c>
      <c r="GB162">
        <v>0.17411299999999999</v>
      </c>
      <c r="GC162">
        <v>0.18010999999999999</v>
      </c>
      <c r="GD162">
        <v>0.14412</v>
      </c>
      <c r="GE162">
        <v>0.139432</v>
      </c>
      <c r="GF162">
        <v>28441</v>
      </c>
      <c r="GG162">
        <v>24582.2</v>
      </c>
      <c r="GH162">
        <v>30791.5</v>
      </c>
      <c r="GI162">
        <v>27957.4</v>
      </c>
      <c r="GJ162">
        <v>34743.599999999999</v>
      </c>
      <c r="GK162">
        <v>33973.300000000003</v>
      </c>
      <c r="GL162">
        <v>40159.4</v>
      </c>
      <c r="GM162">
        <v>38997.9</v>
      </c>
      <c r="GN162">
        <v>2.2757499999999999</v>
      </c>
      <c r="GO162">
        <v>1.5265</v>
      </c>
      <c r="GP162">
        <v>0</v>
      </c>
      <c r="GQ162">
        <v>3.1132300000000002E-2</v>
      </c>
      <c r="GR162">
        <v>999.9</v>
      </c>
      <c r="GS162">
        <v>32.217599999999997</v>
      </c>
      <c r="GT162">
        <v>50.6</v>
      </c>
      <c r="GU162">
        <v>43.5</v>
      </c>
      <c r="GV162">
        <v>44.5745</v>
      </c>
      <c r="GW162">
        <v>50.933799999999998</v>
      </c>
      <c r="GX162">
        <v>42.5321</v>
      </c>
      <c r="GY162">
        <v>1</v>
      </c>
      <c r="GZ162">
        <v>0.72277999999999998</v>
      </c>
      <c r="HA162">
        <v>1.80962</v>
      </c>
      <c r="HB162">
        <v>20.196400000000001</v>
      </c>
      <c r="HC162">
        <v>5.2137000000000002</v>
      </c>
      <c r="HD162">
        <v>11.974</v>
      </c>
      <c r="HE162">
        <v>4.98705</v>
      </c>
      <c r="HF162">
        <v>3.2925</v>
      </c>
      <c r="HG162">
        <v>7049.3</v>
      </c>
      <c r="HH162">
        <v>9999</v>
      </c>
      <c r="HI162">
        <v>9999</v>
      </c>
      <c r="HJ162">
        <v>658.9</v>
      </c>
      <c r="HK162">
        <v>4.9713599999999998</v>
      </c>
      <c r="HL162">
        <v>1.8748499999999999</v>
      </c>
      <c r="HM162">
        <v>1.8711800000000001</v>
      </c>
      <c r="HN162">
        <v>1.8709100000000001</v>
      </c>
      <c r="HO162">
        <v>1.8753899999999999</v>
      </c>
      <c r="HP162">
        <v>1.8721099999999999</v>
      </c>
      <c r="HQ162">
        <v>1.86755</v>
      </c>
      <c r="HR162">
        <v>1.8785099999999999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-1.1719999999999999</v>
      </c>
      <c r="IG162">
        <v>0.44719999999999999</v>
      </c>
      <c r="IH162">
        <v>-1.172199999999918</v>
      </c>
      <c r="II162">
        <v>0</v>
      </c>
      <c r="IJ162">
        <v>0</v>
      </c>
      <c r="IK162">
        <v>0</v>
      </c>
      <c r="IL162">
        <v>0.44723499999999922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165.1</v>
      </c>
      <c r="IU162">
        <v>165.1</v>
      </c>
      <c r="IV162">
        <v>2.1093799999999998</v>
      </c>
      <c r="IW162">
        <v>2.5781200000000002</v>
      </c>
      <c r="IX162">
        <v>1.49902</v>
      </c>
      <c r="IY162">
        <v>2.2766099999999998</v>
      </c>
      <c r="IZ162">
        <v>1.69678</v>
      </c>
      <c r="JA162">
        <v>2.2680699999999998</v>
      </c>
      <c r="JB162">
        <v>46.8855</v>
      </c>
      <c r="JC162">
        <v>14.061999999999999</v>
      </c>
      <c r="JD162">
        <v>18</v>
      </c>
      <c r="JE162">
        <v>677.63699999999994</v>
      </c>
      <c r="JF162">
        <v>269.66500000000002</v>
      </c>
      <c r="JG162">
        <v>29.997399999999999</v>
      </c>
      <c r="JH162">
        <v>36.640999999999998</v>
      </c>
      <c r="JI162">
        <v>29.999300000000002</v>
      </c>
      <c r="JJ162">
        <v>36.369700000000002</v>
      </c>
      <c r="JK162">
        <v>36.3553</v>
      </c>
      <c r="JL162">
        <v>42.285200000000003</v>
      </c>
      <c r="JM162">
        <v>29.5259</v>
      </c>
      <c r="JN162">
        <v>37.109200000000001</v>
      </c>
      <c r="JO162">
        <v>30</v>
      </c>
      <c r="JP162">
        <v>983.52</v>
      </c>
      <c r="JQ162">
        <v>32.761699999999998</v>
      </c>
      <c r="JR162">
        <v>98.156800000000004</v>
      </c>
      <c r="JS162">
        <v>98.183899999999994</v>
      </c>
    </row>
    <row r="163" spans="1:279" x14ac:dyDescent="0.2">
      <c r="A163">
        <v>148</v>
      </c>
      <c r="B163">
        <v>1657204588.5</v>
      </c>
      <c r="C163">
        <v>587</v>
      </c>
      <c r="D163" t="s">
        <v>714</v>
      </c>
      <c r="E163" t="s">
        <v>715</v>
      </c>
      <c r="F163">
        <v>4</v>
      </c>
      <c r="G163">
        <v>1657204586.1875</v>
      </c>
      <c r="H163">
        <f t="shared" si="100"/>
        <v>2.8012663639847752E-3</v>
      </c>
      <c r="I163">
        <f t="shared" si="101"/>
        <v>2.8012663639847752</v>
      </c>
      <c r="J163">
        <f t="shared" si="102"/>
        <v>21.703797368424247</v>
      </c>
      <c r="K163">
        <f t="shared" si="103"/>
        <v>945.83287500000006</v>
      </c>
      <c r="L163">
        <f t="shared" si="104"/>
        <v>749.82524247006234</v>
      </c>
      <c r="M163">
        <f t="shared" si="105"/>
        <v>75.978191954862822</v>
      </c>
      <c r="N163">
        <f t="shared" si="106"/>
        <v>95.839227147436247</v>
      </c>
      <c r="O163">
        <f t="shared" si="107"/>
        <v>0.20339895865452701</v>
      </c>
      <c r="P163">
        <f t="shared" si="108"/>
        <v>2.7707700928160293</v>
      </c>
      <c r="Q163">
        <f t="shared" si="109"/>
        <v>0.19545304519349727</v>
      </c>
      <c r="R163">
        <f t="shared" si="110"/>
        <v>0.12284619778461853</v>
      </c>
      <c r="S163">
        <f t="shared" si="111"/>
        <v>194.44020223761095</v>
      </c>
      <c r="T163">
        <f t="shared" si="112"/>
        <v>34.082751793594667</v>
      </c>
      <c r="U163">
        <f t="shared" si="113"/>
        <v>32.708475</v>
      </c>
      <c r="V163">
        <f t="shared" si="114"/>
        <v>4.9699395950622263</v>
      </c>
      <c r="W163">
        <f t="shared" si="115"/>
        <v>68.326990493450126</v>
      </c>
      <c r="X163">
        <f t="shared" si="116"/>
        <v>3.5789534366118336</v>
      </c>
      <c r="Y163">
        <f t="shared" si="117"/>
        <v>5.2379790340025512</v>
      </c>
      <c r="Z163">
        <f t="shared" si="118"/>
        <v>1.3909861584503926</v>
      </c>
      <c r="AA163">
        <f t="shared" si="119"/>
        <v>-123.53584665172859</v>
      </c>
      <c r="AB163">
        <f t="shared" si="120"/>
        <v>139.82691689011583</v>
      </c>
      <c r="AC163">
        <f t="shared" si="121"/>
        <v>11.577588308794455</v>
      </c>
      <c r="AD163">
        <f t="shared" si="122"/>
        <v>222.30886078479261</v>
      </c>
      <c r="AE163">
        <f t="shared" si="123"/>
        <v>30.802600044282432</v>
      </c>
      <c r="AF163">
        <f t="shared" si="124"/>
        <v>2.9346554037579486</v>
      </c>
      <c r="AG163">
        <f t="shared" si="125"/>
        <v>21.703797368424247</v>
      </c>
      <c r="AH163">
        <v>1010.90716838371</v>
      </c>
      <c r="AI163">
        <v>983.50618181818163</v>
      </c>
      <c r="AJ163">
        <v>1.673634477185826</v>
      </c>
      <c r="AK163">
        <v>65.621803526807724</v>
      </c>
      <c r="AL163">
        <f t="shared" si="126"/>
        <v>2.8012663639847752</v>
      </c>
      <c r="AM163">
        <v>32.716365395781459</v>
      </c>
      <c r="AN163">
        <v>35.294441258741273</v>
      </c>
      <c r="AO163">
        <v>-1.5845999546047471E-2</v>
      </c>
      <c r="AP163">
        <v>87.951736240355686</v>
      </c>
      <c r="AQ163">
        <v>27</v>
      </c>
      <c r="AR163">
        <v>4</v>
      </c>
      <c r="AS163">
        <f t="shared" si="127"/>
        <v>1</v>
      </c>
      <c r="AT163">
        <f t="shared" si="128"/>
        <v>0</v>
      </c>
      <c r="AU163">
        <f t="shared" si="129"/>
        <v>47324.070380623845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1009.5821622992803</v>
      </c>
      <c r="BI163">
        <f t="shared" si="133"/>
        <v>21.703797368424247</v>
      </c>
      <c r="BJ163" t="e">
        <f t="shared" si="134"/>
        <v>#DIV/0!</v>
      </c>
      <c r="BK163">
        <f t="shared" si="135"/>
        <v>2.1497801941146401E-2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1200.0912499999999</v>
      </c>
      <c r="CQ163">
        <f t="shared" si="147"/>
        <v>1009.5821622992803</v>
      </c>
      <c r="CR163">
        <f t="shared" si="148"/>
        <v>0.84125449818860054</v>
      </c>
      <c r="CS163">
        <f t="shared" si="149"/>
        <v>0.16202118150399894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1657204586.1875</v>
      </c>
      <c r="CZ163">
        <v>945.83287500000006</v>
      </c>
      <c r="DA163">
        <v>976.80975000000001</v>
      </c>
      <c r="DB163">
        <v>35.320525000000004</v>
      </c>
      <c r="DC163">
        <v>32.708849999999998</v>
      </c>
      <c r="DD163">
        <v>947.00512500000002</v>
      </c>
      <c r="DE163">
        <v>34.873312499999997</v>
      </c>
      <c r="DF163">
        <v>650.38762500000007</v>
      </c>
      <c r="DG163">
        <v>101.22775</v>
      </c>
      <c r="DH163">
        <v>0.10011635000000001</v>
      </c>
      <c r="DI163">
        <v>33.644537499999998</v>
      </c>
      <c r="DJ163">
        <v>999.9</v>
      </c>
      <c r="DK163">
        <v>32.708475</v>
      </c>
      <c r="DL163">
        <v>0</v>
      </c>
      <c r="DM163">
        <v>0</v>
      </c>
      <c r="DN163">
        <v>9010.5475000000006</v>
      </c>
      <c r="DO163">
        <v>0</v>
      </c>
      <c r="DP163">
        <v>300.14712500000002</v>
      </c>
      <c r="DQ163">
        <v>-30.976700000000001</v>
      </c>
      <c r="DR163">
        <v>980.46325000000002</v>
      </c>
      <c r="DS163">
        <v>1009.8412499999999</v>
      </c>
      <c r="DT163">
        <v>2.6116899999999998</v>
      </c>
      <c r="DU163">
        <v>976.80975000000001</v>
      </c>
      <c r="DV163">
        <v>32.708849999999998</v>
      </c>
      <c r="DW163">
        <v>3.5754225000000002</v>
      </c>
      <c r="DX163">
        <v>3.3110474999999999</v>
      </c>
      <c r="DY163">
        <v>26.982225</v>
      </c>
      <c r="DZ163">
        <v>25.680787500000001</v>
      </c>
      <c r="EA163">
        <v>1200.0912499999999</v>
      </c>
      <c r="EB163">
        <v>0.95800675000000002</v>
      </c>
      <c r="EC163">
        <v>4.1993500000000003E-2</v>
      </c>
      <c r="ED163">
        <v>0</v>
      </c>
      <c r="EE163">
        <v>793.43650000000002</v>
      </c>
      <c r="EF163">
        <v>5.0001600000000002</v>
      </c>
      <c r="EG163">
        <v>9934.0162500000006</v>
      </c>
      <c r="EH163">
        <v>9515.8974999999991</v>
      </c>
      <c r="EI163">
        <v>48.375</v>
      </c>
      <c r="EJ163">
        <v>50.726374999999997</v>
      </c>
      <c r="EK163">
        <v>49.554250000000003</v>
      </c>
      <c r="EL163">
        <v>49.538749999999993</v>
      </c>
      <c r="EM163">
        <v>50.085625</v>
      </c>
      <c r="EN163">
        <v>1144.9075</v>
      </c>
      <c r="EO163">
        <v>50.183750000000003</v>
      </c>
      <c r="EP163">
        <v>0</v>
      </c>
      <c r="EQ163">
        <v>609169.5</v>
      </c>
      <c r="ER163">
        <v>0</v>
      </c>
      <c r="ES163">
        <v>792.79457692307687</v>
      </c>
      <c r="ET163">
        <v>8.5240683678174811</v>
      </c>
      <c r="EU163">
        <v>49.84307692707992</v>
      </c>
      <c r="EV163">
        <v>9929.4150000000009</v>
      </c>
      <c r="EW163">
        <v>15</v>
      </c>
      <c r="EX163">
        <v>1657194677</v>
      </c>
      <c r="EY163" t="s">
        <v>416</v>
      </c>
      <c r="EZ163">
        <v>1657194677</v>
      </c>
      <c r="FA163">
        <v>1657194677</v>
      </c>
      <c r="FB163">
        <v>4</v>
      </c>
      <c r="FC163">
        <v>-0.154</v>
      </c>
      <c r="FD163">
        <v>6.0000000000000001E-3</v>
      </c>
      <c r="FE163">
        <v>-1.1719999999999999</v>
      </c>
      <c r="FF163">
        <v>0.44700000000000001</v>
      </c>
      <c r="FG163">
        <v>415</v>
      </c>
      <c r="FH163">
        <v>30</v>
      </c>
      <c r="FI163">
        <v>0.27</v>
      </c>
      <c r="FJ163">
        <v>0.12</v>
      </c>
      <c r="FK163">
        <v>-30.816377500000002</v>
      </c>
      <c r="FL163">
        <v>-1.620050656660402</v>
      </c>
      <c r="FM163">
        <v>0.17790685131199979</v>
      </c>
      <c r="FN163">
        <v>0</v>
      </c>
      <c r="FO163">
        <v>792.26791176470601</v>
      </c>
      <c r="FP163">
        <v>6.9131703467505252</v>
      </c>
      <c r="FQ163">
        <v>0.70007551557574421</v>
      </c>
      <c r="FR163">
        <v>0</v>
      </c>
      <c r="FS163">
        <v>2.5271604999999999</v>
      </c>
      <c r="FT163">
        <v>0.81024923076922495</v>
      </c>
      <c r="FU163">
        <v>8.0375668673734801E-2</v>
      </c>
      <c r="FV163">
        <v>0</v>
      </c>
      <c r="FW163">
        <v>0</v>
      </c>
      <c r="FX163">
        <v>3</v>
      </c>
      <c r="FY163" t="s">
        <v>425</v>
      </c>
      <c r="FZ163">
        <v>3.3683399999999999</v>
      </c>
      <c r="GA163">
        <v>2.89418</v>
      </c>
      <c r="GB163">
        <v>0.17491000000000001</v>
      </c>
      <c r="GC163">
        <v>0.180896</v>
      </c>
      <c r="GD163">
        <v>0.14396300000000001</v>
      </c>
      <c r="GE163">
        <v>0.13938400000000001</v>
      </c>
      <c r="GF163">
        <v>28414</v>
      </c>
      <c r="GG163">
        <v>24558.6</v>
      </c>
      <c r="GH163">
        <v>30792.1</v>
      </c>
      <c r="GI163">
        <v>27957.4</v>
      </c>
      <c r="GJ163">
        <v>34750.800000000003</v>
      </c>
      <c r="GK163">
        <v>33975.4</v>
      </c>
      <c r="GL163">
        <v>40160.400000000001</v>
      </c>
      <c r="GM163">
        <v>38998.1</v>
      </c>
      <c r="GN163">
        <v>2.27725</v>
      </c>
      <c r="GO163">
        <v>1.52647</v>
      </c>
      <c r="GP163">
        <v>0</v>
      </c>
      <c r="GQ163">
        <v>3.05437E-2</v>
      </c>
      <c r="GR163">
        <v>999.9</v>
      </c>
      <c r="GS163">
        <v>32.194800000000001</v>
      </c>
      <c r="GT163">
        <v>50.6</v>
      </c>
      <c r="GU163">
        <v>43.5</v>
      </c>
      <c r="GV163">
        <v>44.575800000000001</v>
      </c>
      <c r="GW163">
        <v>50.633800000000001</v>
      </c>
      <c r="GX163">
        <v>43.385399999999997</v>
      </c>
      <c r="GY163">
        <v>1</v>
      </c>
      <c r="GZ163">
        <v>0.72221000000000002</v>
      </c>
      <c r="HA163">
        <v>1.79813</v>
      </c>
      <c r="HB163">
        <v>20.1965</v>
      </c>
      <c r="HC163">
        <v>5.2142900000000001</v>
      </c>
      <c r="HD163">
        <v>11.974</v>
      </c>
      <c r="HE163">
        <v>4.9892500000000002</v>
      </c>
      <c r="HF163">
        <v>3.2925</v>
      </c>
      <c r="HG163">
        <v>7049.5</v>
      </c>
      <c r="HH163">
        <v>9999</v>
      </c>
      <c r="HI163">
        <v>9999</v>
      </c>
      <c r="HJ163">
        <v>658.9</v>
      </c>
      <c r="HK163">
        <v>4.9713500000000002</v>
      </c>
      <c r="HL163">
        <v>1.8748499999999999</v>
      </c>
      <c r="HM163">
        <v>1.8711899999999999</v>
      </c>
      <c r="HN163">
        <v>1.8709100000000001</v>
      </c>
      <c r="HO163">
        <v>1.87537</v>
      </c>
      <c r="HP163">
        <v>1.87212</v>
      </c>
      <c r="HQ163">
        <v>1.8675600000000001</v>
      </c>
      <c r="HR163">
        <v>1.87852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-1.1719999999999999</v>
      </c>
      <c r="IG163">
        <v>0.44729999999999998</v>
      </c>
      <c r="IH163">
        <v>-1.172199999999918</v>
      </c>
      <c r="II163">
        <v>0</v>
      </c>
      <c r="IJ163">
        <v>0</v>
      </c>
      <c r="IK163">
        <v>0</v>
      </c>
      <c r="IL163">
        <v>0.44723499999999922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165.2</v>
      </c>
      <c r="IU163">
        <v>165.2</v>
      </c>
      <c r="IV163">
        <v>2.1215799999999998</v>
      </c>
      <c r="IW163">
        <v>2.5659200000000002</v>
      </c>
      <c r="IX163">
        <v>1.49902</v>
      </c>
      <c r="IY163">
        <v>2.2766099999999998</v>
      </c>
      <c r="IZ163">
        <v>1.69678</v>
      </c>
      <c r="JA163">
        <v>2.4194300000000002</v>
      </c>
      <c r="JB163">
        <v>46.8855</v>
      </c>
      <c r="JC163">
        <v>14.0707</v>
      </c>
      <c r="JD163">
        <v>18</v>
      </c>
      <c r="JE163">
        <v>678.8</v>
      </c>
      <c r="JF163">
        <v>269.63499999999999</v>
      </c>
      <c r="JG163">
        <v>29.9971</v>
      </c>
      <c r="JH163">
        <v>36.6357</v>
      </c>
      <c r="JI163">
        <v>29.999400000000001</v>
      </c>
      <c r="JJ163">
        <v>36.365499999999997</v>
      </c>
      <c r="JK163">
        <v>36.351100000000002</v>
      </c>
      <c r="JL163">
        <v>42.524900000000002</v>
      </c>
      <c r="JM163">
        <v>29.5259</v>
      </c>
      <c r="JN163">
        <v>37.109200000000001</v>
      </c>
      <c r="JO163">
        <v>30</v>
      </c>
      <c r="JP163">
        <v>990.19899999999996</v>
      </c>
      <c r="JQ163">
        <v>32.770899999999997</v>
      </c>
      <c r="JR163">
        <v>98.159000000000006</v>
      </c>
      <c r="JS163">
        <v>98.184299999999993</v>
      </c>
    </row>
    <row r="164" spans="1:279" x14ac:dyDescent="0.2">
      <c r="A164">
        <v>149</v>
      </c>
      <c r="B164">
        <v>1657204592.5</v>
      </c>
      <c r="C164">
        <v>591</v>
      </c>
      <c r="D164" t="s">
        <v>716</v>
      </c>
      <c r="E164" t="s">
        <v>717</v>
      </c>
      <c r="F164">
        <v>4</v>
      </c>
      <c r="G164">
        <v>1657204590.5</v>
      </c>
      <c r="H164">
        <f t="shared" si="100"/>
        <v>2.7732444068277271E-3</v>
      </c>
      <c r="I164">
        <f t="shared" si="101"/>
        <v>2.7732444068277271</v>
      </c>
      <c r="J164">
        <f t="shared" si="102"/>
        <v>21.577173085302022</v>
      </c>
      <c r="K164">
        <f t="shared" si="103"/>
        <v>952.9241428571429</v>
      </c>
      <c r="L164">
        <f t="shared" si="104"/>
        <v>756.48901388607044</v>
      </c>
      <c r="M164">
        <f t="shared" si="105"/>
        <v>76.654204296971187</v>
      </c>
      <c r="N164">
        <f t="shared" si="106"/>
        <v>96.558761046447259</v>
      </c>
      <c r="O164">
        <f t="shared" si="107"/>
        <v>0.2018086165783585</v>
      </c>
      <c r="P164">
        <f t="shared" si="108"/>
        <v>2.765805752376794</v>
      </c>
      <c r="Q164">
        <f t="shared" si="109"/>
        <v>0.19397044444669753</v>
      </c>
      <c r="R164">
        <f t="shared" si="110"/>
        <v>0.12191039071619672</v>
      </c>
      <c r="S164">
        <f t="shared" si="111"/>
        <v>194.42938032689301</v>
      </c>
      <c r="T164">
        <f t="shared" si="112"/>
        <v>34.060576596493085</v>
      </c>
      <c r="U164">
        <f t="shared" si="113"/>
        <v>32.675471428571427</v>
      </c>
      <c r="V164">
        <f t="shared" si="114"/>
        <v>4.9607111129346499</v>
      </c>
      <c r="W164">
        <f t="shared" si="115"/>
        <v>68.329591435227428</v>
      </c>
      <c r="X164">
        <f t="shared" si="116"/>
        <v>3.5729904062346636</v>
      </c>
      <c r="Y164">
        <f t="shared" si="117"/>
        <v>5.2290527883832816</v>
      </c>
      <c r="Z164">
        <f t="shared" si="118"/>
        <v>1.3877207066999864</v>
      </c>
      <c r="AA164">
        <f t="shared" si="119"/>
        <v>-122.30007834110276</v>
      </c>
      <c r="AB164">
        <f t="shared" si="120"/>
        <v>139.95049808206463</v>
      </c>
      <c r="AC164">
        <f t="shared" si="121"/>
        <v>11.6050089647955</v>
      </c>
      <c r="AD164">
        <f t="shared" si="122"/>
        <v>223.68480903265038</v>
      </c>
      <c r="AE164">
        <f t="shared" si="123"/>
        <v>30.848538780492461</v>
      </c>
      <c r="AF164">
        <f t="shared" si="124"/>
        <v>2.8963120324864424</v>
      </c>
      <c r="AG164">
        <f t="shared" si="125"/>
        <v>21.577173085302022</v>
      </c>
      <c r="AH164">
        <v>1017.732093936052</v>
      </c>
      <c r="AI164">
        <v>990.31505454545402</v>
      </c>
      <c r="AJ164">
        <v>1.707663218264013</v>
      </c>
      <c r="AK164">
        <v>65.621803526807724</v>
      </c>
      <c r="AL164">
        <f t="shared" si="126"/>
        <v>2.7732444068277271</v>
      </c>
      <c r="AM164">
        <v>32.6983711582875</v>
      </c>
      <c r="AN164">
        <v>35.242877622377641</v>
      </c>
      <c r="AO164">
        <v>-1.420560539189889E-2</v>
      </c>
      <c r="AP164">
        <v>87.951736240355686</v>
      </c>
      <c r="AQ164">
        <v>26</v>
      </c>
      <c r="AR164">
        <v>4</v>
      </c>
      <c r="AS164">
        <f t="shared" si="127"/>
        <v>1</v>
      </c>
      <c r="AT164">
        <f t="shared" si="128"/>
        <v>0</v>
      </c>
      <c r="AU164">
        <f t="shared" si="129"/>
        <v>47192.43922817312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1009.5258426564213</v>
      </c>
      <c r="BI164">
        <f t="shared" si="133"/>
        <v>21.577173085302022</v>
      </c>
      <c r="BJ164" t="e">
        <f t="shared" si="134"/>
        <v>#DIV/0!</v>
      </c>
      <c r="BK164">
        <f t="shared" si="135"/>
        <v>2.1373571803298082E-2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1200.024285714286</v>
      </c>
      <c r="CQ164">
        <f t="shared" si="147"/>
        <v>1009.5258426564213</v>
      </c>
      <c r="CR164">
        <f t="shared" si="148"/>
        <v>0.84125451015812158</v>
      </c>
      <c r="CS164">
        <f t="shared" si="149"/>
        <v>0.16202120460517475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1657204590.5</v>
      </c>
      <c r="CZ164">
        <v>952.9241428571429</v>
      </c>
      <c r="DA164">
        <v>983.92928571428558</v>
      </c>
      <c r="DB164">
        <v>35.261314285714278</v>
      </c>
      <c r="DC164">
        <v>32.683571428571433</v>
      </c>
      <c r="DD164">
        <v>954.09628571428561</v>
      </c>
      <c r="DE164">
        <v>34.814042857142859</v>
      </c>
      <c r="DF164">
        <v>650.37928571428563</v>
      </c>
      <c r="DG164">
        <v>101.2287142857143</v>
      </c>
      <c r="DH164">
        <v>0.1001918714285714</v>
      </c>
      <c r="DI164">
        <v>33.614042857142863</v>
      </c>
      <c r="DJ164">
        <v>999.89999999999986</v>
      </c>
      <c r="DK164">
        <v>32.675471428571427</v>
      </c>
      <c r="DL164">
        <v>0</v>
      </c>
      <c r="DM164">
        <v>0</v>
      </c>
      <c r="DN164">
        <v>8984.1071428571431</v>
      </c>
      <c r="DO164">
        <v>0</v>
      </c>
      <c r="DP164">
        <v>293.91528571428569</v>
      </c>
      <c r="DQ164">
        <v>-31.005014285714282</v>
      </c>
      <c r="DR164">
        <v>987.7537142857143</v>
      </c>
      <c r="DS164">
        <v>1017.172857142857</v>
      </c>
      <c r="DT164">
        <v>2.577692857142857</v>
      </c>
      <c r="DU164">
        <v>983.92928571428558</v>
      </c>
      <c r="DV164">
        <v>32.683571428571433</v>
      </c>
      <c r="DW164">
        <v>3.5694499999999998</v>
      </c>
      <c r="DX164">
        <v>3.3085142857142862</v>
      </c>
      <c r="DY164">
        <v>26.953757142857139</v>
      </c>
      <c r="DZ164">
        <v>25.667899999999999</v>
      </c>
      <c r="EA164">
        <v>1200.024285714286</v>
      </c>
      <c r="EB164">
        <v>0.95800714285714272</v>
      </c>
      <c r="EC164">
        <v>4.1993114285714277E-2</v>
      </c>
      <c r="ED164">
        <v>0</v>
      </c>
      <c r="EE164">
        <v>794.34628571428584</v>
      </c>
      <c r="EF164">
        <v>5.0001600000000002</v>
      </c>
      <c r="EG164">
        <v>9931.8442857142854</v>
      </c>
      <c r="EH164">
        <v>9515.3828571428567</v>
      </c>
      <c r="EI164">
        <v>48.357000000000014</v>
      </c>
      <c r="EJ164">
        <v>50.686999999999998</v>
      </c>
      <c r="EK164">
        <v>49.544285714285706</v>
      </c>
      <c r="EL164">
        <v>49.526571428571437</v>
      </c>
      <c r="EM164">
        <v>50.080000000000013</v>
      </c>
      <c r="EN164">
        <v>1144.8428571428569</v>
      </c>
      <c r="EO164">
        <v>50.181428571428569</v>
      </c>
      <c r="EP164">
        <v>0</v>
      </c>
      <c r="EQ164">
        <v>609173.09999990463</v>
      </c>
      <c r="ER164">
        <v>0</v>
      </c>
      <c r="ES164">
        <v>793.36846153846159</v>
      </c>
      <c r="ET164">
        <v>9.7725811907037148</v>
      </c>
      <c r="EU164">
        <v>21.590427353486518</v>
      </c>
      <c r="EV164">
        <v>9931.0784615384619</v>
      </c>
      <c r="EW164">
        <v>15</v>
      </c>
      <c r="EX164">
        <v>1657194677</v>
      </c>
      <c r="EY164" t="s">
        <v>416</v>
      </c>
      <c r="EZ164">
        <v>1657194677</v>
      </c>
      <c r="FA164">
        <v>1657194677</v>
      </c>
      <c r="FB164">
        <v>4</v>
      </c>
      <c r="FC164">
        <v>-0.154</v>
      </c>
      <c r="FD164">
        <v>6.0000000000000001E-3</v>
      </c>
      <c r="FE164">
        <v>-1.1719999999999999</v>
      </c>
      <c r="FF164">
        <v>0.44700000000000001</v>
      </c>
      <c r="FG164">
        <v>415</v>
      </c>
      <c r="FH164">
        <v>30</v>
      </c>
      <c r="FI164">
        <v>0.27</v>
      </c>
      <c r="FJ164">
        <v>0.12</v>
      </c>
      <c r="FK164">
        <v>-30.90627073170732</v>
      </c>
      <c r="FL164">
        <v>-0.89944390243898242</v>
      </c>
      <c r="FM164">
        <v>0.1196216866786908</v>
      </c>
      <c r="FN164">
        <v>0</v>
      </c>
      <c r="FO164">
        <v>792.93058823529407</v>
      </c>
      <c r="FP164">
        <v>9.0297937317298942</v>
      </c>
      <c r="FQ164">
        <v>0.91187531776865594</v>
      </c>
      <c r="FR164">
        <v>0</v>
      </c>
      <c r="FS164">
        <v>2.5609882926829268</v>
      </c>
      <c r="FT164">
        <v>0.46835581881533173</v>
      </c>
      <c r="FU164">
        <v>5.9455141109933787E-2</v>
      </c>
      <c r="FV164">
        <v>0</v>
      </c>
      <c r="FW164">
        <v>0</v>
      </c>
      <c r="FX164">
        <v>3</v>
      </c>
      <c r="FY164" t="s">
        <v>425</v>
      </c>
      <c r="FZ164">
        <v>3.36863</v>
      </c>
      <c r="GA164">
        <v>2.8933</v>
      </c>
      <c r="GB164">
        <v>0.175706</v>
      </c>
      <c r="GC164">
        <v>0.181698</v>
      </c>
      <c r="GD164">
        <v>0.143819</v>
      </c>
      <c r="GE164">
        <v>0.139319</v>
      </c>
      <c r="GF164">
        <v>28387</v>
      </c>
      <c r="GG164">
        <v>24535.3</v>
      </c>
      <c r="GH164">
        <v>30792.6</v>
      </c>
      <c r="GI164">
        <v>27958.3</v>
      </c>
      <c r="GJ164">
        <v>34757.4</v>
      </c>
      <c r="GK164">
        <v>33978.800000000003</v>
      </c>
      <c r="GL164">
        <v>40161.300000000003</v>
      </c>
      <c r="GM164">
        <v>38999</v>
      </c>
      <c r="GN164">
        <v>2.2785500000000001</v>
      </c>
      <c r="GO164">
        <v>1.5263800000000001</v>
      </c>
      <c r="GP164">
        <v>0</v>
      </c>
      <c r="GQ164">
        <v>2.9906599999999998E-2</v>
      </c>
      <c r="GR164">
        <v>999.9</v>
      </c>
      <c r="GS164">
        <v>32.169499999999999</v>
      </c>
      <c r="GT164">
        <v>50.5</v>
      </c>
      <c r="GU164">
        <v>43.5</v>
      </c>
      <c r="GV164">
        <v>44.482799999999997</v>
      </c>
      <c r="GW164">
        <v>50.6038</v>
      </c>
      <c r="GX164">
        <v>43.285299999999999</v>
      </c>
      <c r="GY164">
        <v>1</v>
      </c>
      <c r="GZ164">
        <v>0.65360499999999999</v>
      </c>
      <c r="HA164">
        <v>1.8472999999999999</v>
      </c>
      <c r="HB164">
        <v>20.196200000000001</v>
      </c>
      <c r="HC164">
        <v>5.2107000000000001</v>
      </c>
      <c r="HD164">
        <v>11.974</v>
      </c>
      <c r="HE164">
        <v>4.9882999999999997</v>
      </c>
      <c r="HF164">
        <v>3.2919499999999999</v>
      </c>
      <c r="HG164">
        <v>7049.5</v>
      </c>
      <c r="HH164">
        <v>9999</v>
      </c>
      <c r="HI164">
        <v>9999</v>
      </c>
      <c r="HJ164">
        <v>658.9</v>
      </c>
      <c r="HK164">
        <v>4.9713399999999996</v>
      </c>
      <c r="HL164">
        <v>1.8748499999999999</v>
      </c>
      <c r="HM164">
        <v>1.87117</v>
      </c>
      <c r="HN164">
        <v>1.87093</v>
      </c>
      <c r="HO164">
        <v>1.8753599999999999</v>
      </c>
      <c r="HP164">
        <v>1.8721099999999999</v>
      </c>
      <c r="HQ164">
        <v>1.86757</v>
      </c>
      <c r="HR164">
        <v>1.8785099999999999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-1.1719999999999999</v>
      </c>
      <c r="IG164">
        <v>0.44719999999999999</v>
      </c>
      <c r="IH164">
        <v>-1.172199999999918</v>
      </c>
      <c r="II164">
        <v>0</v>
      </c>
      <c r="IJ164">
        <v>0</v>
      </c>
      <c r="IK164">
        <v>0</v>
      </c>
      <c r="IL164">
        <v>0.44723499999999922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165.3</v>
      </c>
      <c r="IU164">
        <v>165.3</v>
      </c>
      <c r="IV164">
        <v>2.1325699999999999</v>
      </c>
      <c r="IW164">
        <v>2.5708000000000002</v>
      </c>
      <c r="IX164">
        <v>1.49902</v>
      </c>
      <c r="IY164">
        <v>2.2766099999999998</v>
      </c>
      <c r="IZ164">
        <v>1.69678</v>
      </c>
      <c r="JA164">
        <v>2.3083499999999999</v>
      </c>
      <c r="JB164">
        <v>46.8855</v>
      </c>
      <c r="JC164">
        <v>14.061999999999999</v>
      </c>
      <c r="JD164">
        <v>18</v>
      </c>
      <c r="JE164">
        <v>679.80399999999997</v>
      </c>
      <c r="JF164">
        <v>269.57400000000001</v>
      </c>
      <c r="JG164">
        <v>29.996700000000001</v>
      </c>
      <c r="JH164">
        <v>36.629800000000003</v>
      </c>
      <c r="JI164">
        <v>29.999300000000002</v>
      </c>
      <c r="JJ164">
        <v>36.361199999999997</v>
      </c>
      <c r="JK164">
        <v>36.347700000000003</v>
      </c>
      <c r="JL164">
        <v>42.734000000000002</v>
      </c>
      <c r="JM164">
        <v>29.5259</v>
      </c>
      <c r="JN164">
        <v>37.109200000000001</v>
      </c>
      <c r="JO164">
        <v>30</v>
      </c>
      <c r="JP164">
        <v>996.88099999999997</v>
      </c>
      <c r="JQ164">
        <v>32.682600000000001</v>
      </c>
      <c r="JR164">
        <v>98.161000000000001</v>
      </c>
      <c r="JS164">
        <v>98.186800000000005</v>
      </c>
    </row>
    <row r="165" spans="1:279" x14ac:dyDescent="0.2">
      <c r="A165">
        <v>150</v>
      </c>
      <c r="B165">
        <v>1657204596.5</v>
      </c>
      <c r="C165">
        <v>595</v>
      </c>
      <c r="D165" t="s">
        <v>718</v>
      </c>
      <c r="E165" t="s">
        <v>719</v>
      </c>
      <c r="F165">
        <v>4</v>
      </c>
      <c r="G165">
        <v>1657204594.1875</v>
      </c>
      <c r="H165">
        <f t="shared" si="100"/>
        <v>2.7708559352220344E-3</v>
      </c>
      <c r="I165">
        <f t="shared" si="101"/>
        <v>2.7708559352220345</v>
      </c>
      <c r="J165">
        <f t="shared" si="102"/>
        <v>21.683338203870612</v>
      </c>
      <c r="K165">
        <f t="shared" si="103"/>
        <v>959.04050000000007</v>
      </c>
      <c r="L165">
        <f t="shared" si="104"/>
        <v>762.17141089773429</v>
      </c>
      <c r="M165">
        <f t="shared" si="105"/>
        <v>77.228914910877521</v>
      </c>
      <c r="N165">
        <f t="shared" si="106"/>
        <v>97.177165282736283</v>
      </c>
      <c r="O165">
        <f t="shared" si="107"/>
        <v>0.20240026632404026</v>
      </c>
      <c r="P165">
        <f t="shared" si="108"/>
        <v>2.7642870560071713</v>
      </c>
      <c r="Q165">
        <f t="shared" si="109"/>
        <v>0.19451288382519649</v>
      </c>
      <c r="R165">
        <f t="shared" si="110"/>
        <v>0.12225359213660594</v>
      </c>
      <c r="S165">
        <f t="shared" si="111"/>
        <v>194.43294786260611</v>
      </c>
      <c r="T165">
        <f t="shared" si="112"/>
        <v>34.036568090247094</v>
      </c>
      <c r="U165">
        <f t="shared" si="113"/>
        <v>32.642574999999987</v>
      </c>
      <c r="V165">
        <f t="shared" si="114"/>
        <v>4.9515274335249195</v>
      </c>
      <c r="W165">
        <f t="shared" si="115"/>
        <v>68.34453156878304</v>
      </c>
      <c r="X165">
        <f t="shared" si="116"/>
        <v>3.568793411132813</v>
      </c>
      <c r="Y165">
        <f t="shared" si="117"/>
        <v>5.2217687782981166</v>
      </c>
      <c r="Z165">
        <f t="shared" si="118"/>
        <v>1.3827340223921065</v>
      </c>
      <c r="AA165">
        <f t="shared" si="119"/>
        <v>-122.19474674329172</v>
      </c>
      <c r="AB165">
        <f t="shared" si="120"/>
        <v>141.06268413430416</v>
      </c>
      <c r="AC165">
        <f t="shared" si="121"/>
        <v>11.700345872181165</v>
      </c>
      <c r="AD165">
        <f t="shared" si="122"/>
        <v>225.00123112579973</v>
      </c>
      <c r="AE165">
        <f t="shared" si="123"/>
        <v>30.821161094255174</v>
      </c>
      <c r="AF165">
        <f t="shared" si="124"/>
        <v>2.8623514234028025</v>
      </c>
      <c r="AG165">
        <f t="shared" si="125"/>
        <v>21.683338203870612</v>
      </c>
      <c r="AH165">
        <v>1024.5261412226091</v>
      </c>
      <c r="AI165">
        <v>997.10897575757519</v>
      </c>
      <c r="AJ165">
        <v>1.6831951018239999</v>
      </c>
      <c r="AK165">
        <v>65.621803526807724</v>
      </c>
      <c r="AL165">
        <f t="shared" si="126"/>
        <v>2.7708559352220345</v>
      </c>
      <c r="AM165">
        <v>32.675560675873463</v>
      </c>
      <c r="AN165">
        <v>35.202712587412613</v>
      </c>
      <c r="AO165">
        <v>-1.140634173650544E-2</v>
      </c>
      <c r="AP165">
        <v>87.951736240355686</v>
      </c>
      <c r="AQ165">
        <v>26</v>
      </c>
      <c r="AR165">
        <v>4</v>
      </c>
      <c r="AS165">
        <f t="shared" si="127"/>
        <v>1</v>
      </c>
      <c r="AT165">
        <f t="shared" si="128"/>
        <v>0</v>
      </c>
      <c r="AU165">
        <f t="shared" si="129"/>
        <v>47154.576924105022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1009.5443247992779</v>
      </c>
      <c r="BI165">
        <f t="shared" si="133"/>
        <v>21.683338203870612</v>
      </c>
      <c r="BJ165" t="e">
        <f t="shared" si="134"/>
        <v>#DIV/0!</v>
      </c>
      <c r="BK165">
        <f t="shared" si="135"/>
        <v>2.1478341932318613E-2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1200.0462500000001</v>
      </c>
      <c r="CQ165">
        <f t="shared" si="147"/>
        <v>1009.5443247992779</v>
      </c>
      <c r="CR165">
        <f t="shared" si="148"/>
        <v>0.84125451398167184</v>
      </c>
      <c r="CS165">
        <f t="shared" si="149"/>
        <v>0.16202121198462652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1657204594.1875</v>
      </c>
      <c r="CZ165">
        <v>959.04050000000007</v>
      </c>
      <c r="DA165">
        <v>990.0028749999999</v>
      </c>
      <c r="DB165">
        <v>35.220387500000001</v>
      </c>
      <c r="DC165">
        <v>32.673074999999997</v>
      </c>
      <c r="DD165">
        <v>960.21250000000009</v>
      </c>
      <c r="DE165">
        <v>34.773187499999999</v>
      </c>
      <c r="DF165">
        <v>650.45925</v>
      </c>
      <c r="DG165">
        <v>101.22737499999999</v>
      </c>
      <c r="DH165">
        <v>0.10011355</v>
      </c>
      <c r="DI165">
        <v>33.589125000000003</v>
      </c>
      <c r="DJ165">
        <v>999.9</v>
      </c>
      <c r="DK165">
        <v>32.642574999999987</v>
      </c>
      <c r="DL165">
        <v>0</v>
      </c>
      <c r="DM165">
        <v>0</v>
      </c>
      <c r="DN165">
        <v>8976.1725000000006</v>
      </c>
      <c r="DO165">
        <v>0</v>
      </c>
      <c r="DP165">
        <v>286.203125</v>
      </c>
      <c r="DQ165">
        <v>-30.962325</v>
      </c>
      <c r="DR165">
        <v>994.05124999999998</v>
      </c>
      <c r="DS165">
        <v>1023.44125</v>
      </c>
      <c r="DT165">
        <v>2.54731</v>
      </c>
      <c r="DU165">
        <v>990.0028749999999</v>
      </c>
      <c r="DV165">
        <v>32.673074999999997</v>
      </c>
      <c r="DW165">
        <v>3.5652724999999998</v>
      </c>
      <c r="DX165">
        <v>3.3074137499999998</v>
      </c>
      <c r="DY165">
        <v>26.933800000000002</v>
      </c>
      <c r="DZ165">
        <v>25.662275000000001</v>
      </c>
      <c r="EA165">
        <v>1200.0462500000001</v>
      </c>
      <c r="EB165">
        <v>0.95800675000000002</v>
      </c>
      <c r="EC165">
        <v>4.1993500000000003E-2</v>
      </c>
      <c r="ED165">
        <v>0</v>
      </c>
      <c r="EE165">
        <v>794.98537499999998</v>
      </c>
      <c r="EF165">
        <v>5.0001600000000002</v>
      </c>
      <c r="EG165">
        <v>9933.6299999999992</v>
      </c>
      <c r="EH165">
        <v>9515.5637499999993</v>
      </c>
      <c r="EI165">
        <v>48.351374999999997</v>
      </c>
      <c r="EJ165">
        <v>50.655999999999999</v>
      </c>
      <c r="EK165">
        <v>49.538749999999993</v>
      </c>
      <c r="EL165">
        <v>49.538749999999993</v>
      </c>
      <c r="EM165">
        <v>50.054499999999997</v>
      </c>
      <c r="EN165">
        <v>1144.86375</v>
      </c>
      <c r="EO165">
        <v>50.182499999999997</v>
      </c>
      <c r="EP165">
        <v>0</v>
      </c>
      <c r="EQ165">
        <v>609177.29999995232</v>
      </c>
      <c r="ER165">
        <v>0</v>
      </c>
      <c r="ES165">
        <v>794.12711999999999</v>
      </c>
      <c r="ET165">
        <v>11.256538431848069</v>
      </c>
      <c r="EU165">
        <v>12.90153849256113</v>
      </c>
      <c r="EV165">
        <v>9932.8511999999992</v>
      </c>
      <c r="EW165">
        <v>15</v>
      </c>
      <c r="EX165">
        <v>1657194677</v>
      </c>
      <c r="EY165" t="s">
        <v>416</v>
      </c>
      <c r="EZ165">
        <v>1657194677</v>
      </c>
      <c r="FA165">
        <v>1657194677</v>
      </c>
      <c r="FB165">
        <v>4</v>
      </c>
      <c r="FC165">
        <v>-0.154</v>
      </c>
      <c r="FD165">
        <v>6.0000000000000001E-3</v>
      </c>
      <c r="FE165">
        <v>-1.1719999999999999</v>
      </c>
      <c r="FF165">
        <v>0.44700000000000001</v>
      </c>
      <c r="FG165">
        <v>415</v>
      </c>
      <c r="FH165">
        <v>30</v>
      </c>
      <c r="FI165">
        <v>0.27</v>
      </c>
      <c r="FJ165">
        <v>0.12</v>
      </c>
      <c r="FK165">
        <v>-30.950767500000001</v>
      </c>
      <c r="FL165">
        <v>-0.7304701688554387</v>
      </c>
      <c r="FM165">
        <v>0.1105579042572262</v>
      </c>
      <c r="FN165">
        <v>0</v>
      </c>
      <c r="FO165">
        <v>793.40232352941177</v>
      </c>
      <c r="FP165">
        <v>9.7210847933800917</v>
      </c>
      <c r="FQ165">
        <v>0.97760980188440239</v>
      </c>
      <c r="FR165">
        <v>0</v>
      </c>
      <c r="FS165">
        <v>2.5783580000000001</v>
      </c>
      <c r="FT165">
        <v>6.684630393995572E-2</v>
      </c>
      <c r="FU165">
        <v>3.8809204526761412E-2</v>
      </c>
      <c r="FV165">
        <v>1</v>
      </c>
      <c r="FW165">
        <v>1</v>
      </c>
      <c r="FX165">
        <v>3</v>
      </c>
      <c r="FY165" t="s">
        <v>417</v>
      </c>
      <c r="FZ165">
        <v>3.3687399999999998</v>
      </c>
      <c r="GA165">
        <v>2.8939400000000002</v>
      </c>
      <c r="GB165">
        <v>0.17649400000000001</v>
      </c>
      <c r="GC165">
        <v>0.18243599999999999</v>
      </c>
      <c r="GD165">
        <v>0.14371</v>
      </c>
      <c r="GE165">
        <v>0.139294</v>
      </c>
      <c r="GF165">
        <v>28360.7</v>
      </c>
      <c r="GG165">
        <v>24513.200000000001</v>
      </c>
      <c r="GH165">
        <v>30793.599999999999</v>
      </c>
      <c r="GI165">
        <v>27958.400000000001</v>
      </c>
      <c r="GJ165">
        <v>34762.5</v>
      </c>
      <c r="GK165">
        <v>33979.699999999997</v>
      </c>
      <c r="GL165">
        <v>40162.1</v>
      </c>
      <c r="GM165">
        <v>38998.9</v>
      </c>
      <c r="GN165">
        <v>2.2786499999999998</v>
      </c>
      <c r="GO165">
        <v>1.5263800000000001</v>
      </c>
      <c r="GP165">
        <v>0</v>
      </c>
      <c r="GQ165">
        <v>2.9511699999999998E-2</v>
      </c>
      <c r="GR165">
        <v>999.9</v>
      </c>
      <c r="GS165">
        <v>32.141800000000003</v>
      </c>
      <c r="GT165">
        <v>50.5</v>
      </c>
      <c r="GU165">
        <v>43.5</v>
      </c>
      <c r="GV165">
        <v>44.482999999999997</v>
      </c>
      <c r="GW165">
        <v>50.633800000000001</v>
      </c>
      <c r="GX165">
        <v>42.548099999999998</v>
      </c>
      <c r="GY165">
        <v>1</v>
      </c>
      <c r="GZ165">
        <v>0.72109999999999996</v>
      </c>
      <c r="HA165">
        <v>1.7679499999999999</v>
      </c>
      <c r="HB165">
        <v>20.1967</v>
      </c>
      <c r="HC165">
        <v>5.2134</v>
      </c>
      <c r="HD165">
        <v>11.974</v>
      </c>
      <c r="HE165">
        <v>4.9889999999999999</v>
      </c>
      <c r="HF165">
        <v>3.29243</v>
      </c>
      <c r="HG165">
        <v>7049.7</v>
      </c>
      <c r="HH165">
        <v>9999</v>
      </c>
      <c r="HI165">
        <v>9999</v>
      </c>
      <c r="HJ165">
        <v>658.9</v>
      </c>
      <c r="HK165">
        <v>4.9713399999999996</v>
      </c>
      <c r="HL165">
        <v>1.8748499999999999</v>
      </c>
      <c r="HM165">
        <v>1.8711599999999999</v>
      </c>
      <c r="HN165">
        <v>1.8708899999999999</v>
      </c>
      <c r="HO165">
        <v>1.8753599999999999</v>
      </c>
      <c r="HP165">
        <v>1.8721000000000001</v>
      </c>
      <c r="HQ165">
        <v>1.8675299999999999</v>
      </c>
      <c r="HR165">
        <v>1.8785099999999999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-1.1719999999999999</v>
      </c>
      <c r="IG165">
        <v>0.44719999999999999</v>
      </c>
      <c r="IH165">
        <v>-1.172199999999918</v>
      </c>
      <c r="II165">
        <v>0</v>
      </c>
      <c r="IJ165">
        <v>0</v>
      </c>
      <c r="IK165">
        <v>0</v>
      </c>
      <c r="IL165">
        <v>0.44723499999999922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165.3</v>
      </c>
      <c r="IU165">
        <v>165.3</v>
      </c>
      <c r="IV165">
        <v>2.1435499999999998</v>
      </c>
      <c r="IW165">
        <v>2.5708000000000002</v>
      </c>
      <c r="IX165">
        <v>1.49902</v>
      </c>
      <c r="IY165">
        <v>2.2766099999999998</v>
      </c>
      <c r="IZ165">
        <v>1.69678</v>
      </c>
      <c r="JA165">
        <v>2.2839399999999999</v>
      </c>
      <c r="JB165">
        <v>46.8855</v>
      </c>
      <c r="JC165">
        <v>14.061999999999999</v>
      </c>
      <c r="JD165">
        <v>18</v>
      </c>
      <c r="JE165">
        <v>679.84900000000005</v>
      </c>
      <c r="JF165">
        <v>269.56</v>
      </c>
      <c r="JG165">
        <v>29.995899999999999</v>
      </c>
      <c r="JH165">
        <v>36.622999999999998</v>
      </c>
      <c r="JI165">
        <v>29.999400000000001</v>
      </c>
      <c r="JJ165">
        <v>36.357900000000001</v>
      </c>
      <c r="JK165">
        <v>36.344299999999997</v>
      </c>
      <c r="JL165">
        <v>42.965400000000002</v>
      </c>
      <c r="JM165">
        <v>29.5259</v>
      </c>
      <c r="JN165">
        <v>36.736499999999999</v>
      </c>
      <c r="JO165">
        <v>30</v>
      </c>
      <c r="JP165">
        <v>1003.56</v>
      </c>
      <c r="JQ165">
        <v>32.681199999999997</v>
      </c>
      <c r="JR165">
        <v>98.163399999999996</v>
      </c>
      <c r="JS165">
        <v>98.186800000000005</v>
      </c>
    </row>
    <row r="166" spans="1:279" x14ac:dyDescent="0.2">
      <c r="A166">
        <v>151</v>
      </c>
      <c r="B166">
        <v>1657204600.5</v>
      </c>
      <c r="C166">
        <v>599</v>
      </c>
      <c r="D166" t="s">
        <v>720</v>
      </c>
      <c r="E166" t="s">
        <v>721</v>
      </c>
      <c r="F166">
        <v>4</v>
      </c>
      <c r="G166">
        <v>1657204598.5</v>
      </c>
      <c r="H166">
        <f t="shared" si="100"/>
        <v>2.7553334952725769E-3</v>
      </c>
      <c r="I166">
        <f t="shared" si="101"/>
        <v>2.755333495272577</v>
      </c>
      <c r="J166">
        <f t="shared" si="102"/>
        <v>21.583366796488509</v>
      </c>
      <c r="K166">
        <f t="shared" si="103"/>
        <v>965.97028571428575</v>
      </c>
      <c r="L166">
        <f t="shared" si="104"/>
        <v>769.71640874842069</v>
      </c>
      <c r="M166">
        <f t="shared" si="105"/>
        <v>77.993891285967223</v>
      </c>
      <c r="N166">
        <f t="shared" si="106"/>
        <v>97.879921219269818</v>
      </c>
      <c r="O166">
        <f t="shared" si="107"/>
        <v>0.20222998012145099</v>
      </c>
      <c r="P166">
        <f t="shared" si="108"/>
        <v>2.7688917938241753</v>
      </c>
      <c r="Q166">
        <f t="shared" si="109"/>
        <v>0.19436813399909911</v>
      </c>
      <c r="R166">
        <f t="shared" si="110"/>
        <v>0.1221609733800799</v>
      </c>
      <c r="S166">
        <f t="shared" si="111"/>
        <v>194.43820975545978</v>
      </c>
      <c r="T166">
        <f t="shared" si="112"/>
        <v>34.01051795703232</v>
      </c>
      <c r="U166">
        <f t="shared" si="113"/>
        <v>32.604614285714277</v>
      </c>
      <c r="V166">
        <f t="shared" si="114"/>
        <v>4.9409483506683189</v>
      </c>
      <c r="W166">
        <f t="shared" si="115"/>
        <v>68.381843364350516</v>
      </c>
      <c r="X166">
        <f t="shared" si="116"/>
        <v>3.5648248788040262</v>
      </c>
      <c r="Y166">
        <f t="shared" si="117"/>
        <v>5.2131160896175484</v>
      </c>
      <c r="Z166">
        <f t="shared" si="118"/>
        <v>1.3761234718642927</v>
      </c>
      <c r="AA166">
        <f t="shared" si="119"/>
        <v>-121.51020714152064</v>
      </c>
      <c r="AB166">
        <f t="shared" si="120"/>
        <v>142.53985944902422</v>
      </c>
      <c r="AC166">
        <f t="shared" si="121"/>
        <v>11.799298571428148</v>
      </c>
      <c r="AD166">
        <f t="shared" si="122"/>
        <v>227.26716063439153</v>
      </c>
      <c r="AE166">
        <f t="shared" si="123"/>
        <v>30.50739763926061</v>
      </c>
      <c r="AF166">
        <f t="shared" si="124"/>
        <v>2.8379662279416</v>
      </c>
      <c r="AG166">
        <f t="shared" si="125"/>
        <v>21.583366796488509</v>
      </c>
      <c r="AH166">
        <v>1030.810854321423</v>
      </c>
      <c r="AI166">
        <v>1003.655515151515</v>
      </c>
      <c r="AJ166">
        <v>1.640584485607778</v>
      </c>
      <c r="AK166">
        <v>65.621803526807724</v>
      </c>
      <c r="AL166">
        <f t="shared" si="126"/>
        <v>2.755333495272577</v>
      </c>
      <c r="AM166">
        <v>32.666514412010741</v>
      </c>
      <c r="AN166">
        <v>35.168272027972023</v>
      </c>
      <c r="AO166">
        <v>-9.1655930544274535E-3</v>
      </c>
      <c r="AP166">
        <v>87.951736240355686</v>
      </c>
      <c r="AQ166">
        <v>26</v>
      </c>
      <c r="AR166">
        <v>4</v>
      </c>
      <c r="AS166">
        <f t="shared" si="127"/>
        <v>1</v>
      </c>
      <c r="AT166">
        <f t="shared" si="128"/>
        <v>0</v>
      </c>
      <c r="AU166">
        <f t="shared" si="129"/>
        <v>47285.591573712758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1009.5715283707042</v>
      </c>
      <c r="BI166">
        <f t="shared" si="133"/>
        <v>21.583366796488509</v>
      </c>
      <c r="BJ166" t="e">
        <f t="shared" si="134"/>
        <v>#DIV/0!</v>
      </c>
      <c r="BK166">
        <f t="shared" si="135"/>
        <v>2.1378739584030068E-2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1200.078571428571</v>
      </c>
      <c r="CQ166">
        <f t="shared" si="147"/>
        <v>1009.5715283707042</v>
      </c>
      <c r="CR166">
        <f t="shared" si="148"/>
        <v>0.84125452483408014</v>
      </c>
      <c r="CS166">
        <f t="shared" si="149"/>
        <v>0.16202123292977472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1657204598.5</v>
      </c>
      <c r="CZ166">
        <v>965.97028571428575</v>
      </c>
      <c r="DA166">
        <v>996.64414285714281</v>
      </c>
      <c r="DB166">
        <v>35.181014285714276</v>
      </c>
      <c r="DC166">
        <v>32.654942857142849</v>
      </c>
      <c r="DD166">
        <v>967.14228571428578</v>
      </c>
      <c r="DE166">
        <v>34.733785714285723</v>
      </c>
      <c r="DF166">
        <v>650.36728571428569</v>
      </c>
      <c r="DG166">
        <v>101.2281428571428</v>
      </c>
      <c r="DH166">
        <v>9.9944214285714303E-2</v>
      </c>
      <c r="DI166">
        <v>33.559485714285707</v>
      </c>
      <c r="DJ166">
        <v>999.89999999999986</v>
      </c>
      <c r="DK166">
        <v>32.604614285714277</v>
      </c>
      <c r="DL166">
        <v>0</v>
      </c>
      <c r="DM166">
        <v>0</v>
      </c>
      <c r="DN166">
        <v>9000.5357142857138</v>
      </c>
      <c r="DO166">
        <v>0</v>
      </c>
      <c r="DP166">
        <v>279.02300000000002</v>
      </c>
      <c r="DQ166">
        <v>-30.67398571428571</v>
      </c>
      <c r="DR166">
        <v>1001.195285714286</v>
      </c>
      <c r="DS166">
        <v>1030.288571428571</v>
      </c>
      <c r="DT166">
        <v>2.5260728571428568</v>
      </c>
      <c r="DU166">
        <v>996.64414285714281</v>
      </c>
      <c r="DV166">
        <v>32.654942857142849</v>
      </c>
      <c r="DW166">
        <v>3.561305714285715</v>
      </c>
      <c r="DX166">
        <v>3.305595714285714</v>
      </c>
      <c r="DY166">
        <v>26.91488571428571</v>
      </c>
      <c r="DZ166">
        <v>25.653014285714288</v>
      </c>
      <c r="EA166">
        <v>1200.078571428571</v>
      </c>
      <c r="EB166">
        <v>0.95800557142857135</v>
      </c>
      <c r="EC166">
        <v>4.1994657142857141E-2</v>
      </c>
      <c r="ED166">
        <v>0</v>
      </c>
      <c r="EE166">
        <v>795.48285714285703</v>
      </c>
      <c r="EF166">
        <v>5.0001600000000002</v>
      </c>
      <c r="EG166">
        <v>9937.6614285714295</v>
      </c>
      <c r="EH166">
        <v>9515.81</v>
      </c>
      <c r="EI166">
        <v>48.348000000000013</v>
      </c>
      <c r="EJ166">
        <v>50.642714285714291</v>
      </c>
      <c r="EK166">
        <v>49.535428571428568</v>
      </c>
      <c r="EL166">
        <v>49.535428571428568</v>
      </c>
      <c r="EM166">
        <v>50.044285714285706</v>
      </c>
      <c r="EN166">
        <v>1144.8942857142861</v>
      </c>
      <c r="EO166">
        <v>50.184285714285707</v>
      </c>
      <c r="EP166">
        <v>0</v>
      </c>
      <c r="EQ166">
        <v>609181.5</v>
      </c>
      <c r="ER166">
        <v>0</v>
      </c>
      <c r="ES166">
        <v>794.772346153846</v>
      </c>
      <c r="ET166">
        <v>9.7352136739230257</v>
      </c>
      <c r="EU166">
        <v>25.515213679783479</v>
      </c>
      <c r="EV166">
        <v>9934.7092307692328</v>
      </c>
      <c r="EW166">
        <v>15</v>
      </c>
      <c r="EX166">
        <v>1657194677</v>
      </c>
      <c r="EY166" t="s">
        <v>416</v>
      </c>
      <c r="EZ166">
        <v>1657194677</v>
      </c>
      <c r="FA166">
        <v>1657194677</v>
      </c>
      <c r="FB166">
        <v>4</v>
      </c>
      <c r="FC166">
        <v>-0.154</v>
      </c>
      <c r="FD166">
        <v>6.0000000000000001E-3</v>
      </c>
      <c r="FE166">
        <v>-1.1719999999999999</v>
      </c>
      <c r="FF166">
        <v>0.44700000000000001</v>
      </c>
      <c r="FG166">
        <v>415</v>
      </c>
      <c r="FH166">
        <v>30</v>
      </c>
      <c r="FI166">
        <v>0.27</v>
      </c>
      <c r="FJ166">
        <v>0.12</v>
      </c>
      <c r="FK166">
        <v>-30.927395121951221</v>
      </c>
      <c r="FL166">
        <v>0.80804111498257858</v>
      </c>
      <c r="FM166">
        <v>0.14475134432371159</v>
      </c>
      <c r="FN166">
        <v>0</v>
      </c>
      <c r="FO166">
        <v>794.14376470588229</v>
      </c>
      <c r="FP166">
        <v>10.118227650374211</v>
      </c>
      <c r="FQ166">
        <v>1.0120746327636729</v>
      </c>
      <c r="FR166">
        <v>0</v>
      </c>
      <c r="FS166">
        <v>2.5783721951219509</v>
      </c>
      <c r="FT166">
        <v>-0.31798536585366272</v>
      </c>
      <c r="FU166">
        <v>3.7216251270057718E-2</v>
      </c>
      <c r="FV166">
        <v>0</v>
      </c>
      <c r="FW166">
        <v>0</v>
      </c>
      <c r="FX166">
        <v>3</v>
      </c>
      <c r="FY166" t="s">
        <v>425</v>
      </c>
      <c r="FZ166">
        <v>3.3683000000000001</v>
      </c>
      <c r="GA166">
        <v>2.8936299999999999</v>
      </c>
      <c r="GB166">
        <v>0.17724999999999999</v>
      </c>
      <c r="GC166">
        <v>0.18320700000000001</v>
      </c>
      <c r="GD166">
        <v>0.14361299999999999</v>
      </c>
      <c r="GE166">
        <v>0.139237</v>
      </c>
      <c r="GF166">
        <v>28334</v>
      </c>
      <c r="GG166">
        <v>24490.400000000001</v>
      </c>
      <c r="GH166">
        <v>30793</v>
      </c>
      <c r="GI166">
        <v>27958.9</v>
      </c>
      <c r="GJ166">
        <v>34765.9</v>
      </c>
      <c r="GK166">
        <v>33982.5</v>
      </c>
      <c r="GL166">
        <v>40161.5</v>
      </c>
      <c r="GM166">
        <v>38999.5</v>
      </c>
      <c r="GN166">
        <v>2.2786499999999998</v>
      </c>
      <c r="GO166">
        <v>1.5267500000000001</v>
      </c>
      <c r="GP166">
        <v>0</v>
      </c>
      <c r="GQ166">
        <v>2.9947600000000001E-2</v>
      </c>
      <c r="GR166">
        <v>999.9</v>
      </c>
      <c r="GS166">
        <v>32.110500000000002</v>
      </c>
      <c r="GT166">
        <v>50.5</v>
      </c>
      <c r="GU166">
        <v>43.5</v>
      </c>
      <c r="GV166">
        <v>44.4863</v>
      </c>
      <c r="GW166">
        <v>50.783799999999999</v>
      </c>
      <c r="GX166">
        <v>43.453499999999998</v>
      </c>
      <c r="GY166">
        <v>1</v>
      </c>
      <c r="GZ166">
        <v>0.720584</v>
      </c>
      <c r="HA166">
        <v>1.7506900000000001</v>
      </c>
      <c r="HB166">
        <v>20.1968</v>
      </c>
      <c r="HC166">
        <v>5.2140000000000004</v>
      </c>
      <c r="HD166">
        <v>11.974</v>
      </c>
      <c r="HE166">
        <v>4.9892000000000003</v>
      </c>
      <c r="HF166">
        <v>3.29243</v>
      </c>
      <c r="HG166">
        <v>7049.7</v>
      </c>
      <c r="HH166">
        <v>9999</v>
      </c>
      <c r="HI166">
        <v>9999</v>
      </c>
      <c r="HJ166">
        <v>658.9</v>
      </c>
      <c r="HK166">
        <v>4.9713500000000002</v>
      </c>
      <c r="HL166">
        <v>1.8748499999999999</v>
      </c>
      <c r="HM166">
        <v>1.8711800000000001</v>
      </c>
      <c r="HN166">
        <v>1.8709</v>
      </c>
      <c r="HO166">
        <v>1.8753599999999999</v>
      </c>
      <c r="HP166">
        <v>1.8721000000000001</v>
      </c>
      <c r="HQ166">
        <v>1.86755</v>
      </c>
      <c r="HR166">
        <v>1.8785099999999999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-1.1719999999999999</v>
      </c>
      <c r="IG166">
        <v>0.44719999999999999</v>
      </c>
      <c r="IH166">
        <v>-1.172199999999918</v>
      </c>
      <c r="II166">
        <v>0</v>
      </c>
      <c r="IJ166">
        <v>0</v>
      </c>
      <c r="IK166">
        <v>0</v>
      </c>
      <c r="IL166">
        <v>0.44723499999999922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165.4</v>
      </c>
      <c r="IU166">
        <v>165.4</v>
      </c>
      <c r="IV166">
        <v>2.1545399999999999</v>
      </c>
      <c r="IW166">
        <v>2.5683600000000002</v>
      </c>
      <c r="IX166">
        <v>1.49902</v>
      </c>
      <c r="IY166">
        <v>2.2766099999999998</v>
      </c>
      <c r="IZ166">
        <v>1.69678</v>
      </c>
      <c r="JA166">
        <v>2.4169900000000002</v>
      </c>
      <c r="JB166">
        <v>46.8855</v>
      </c>
      <c r="JC166">
        <v>14.0707</v>
      </c>
      <c r="JD166">
        <v>18</v>
      </c>
      <c r="JE166">
        <v>679.798</v>
      </c>
      <c r="JF166">
        <v>269.71800000000002</v>
      </c>
      <c r="JG166">
        <v>29.9956</v>
      </c>
      <c r="JH166">
        <v>36.616100000000003</v>
      </c>
      <c r="JI166">
        <v>29.999400000000001</v>
      </c>
      <c r="JJ166">
        <v>36.353000000000002</v>
      </c>
      <c r="JK166">
        <v>36.3401</v>
      </c>
      <c r="JL166">
        <v>43.197899999999997</v>
      </c>
      <c r="JM166">
        <v>29.5259</v>
      </c>
      <c r="JN166">
        <v>36.736499999999999</v>
      </c>
      <c r="JO166">
        <v>30</v>
      </c>
      <c r="JP166">
        <v>1010.24</v>
      </c>
      <c r="JQ166">
        <v>32.689300000000003</v>
      </c>
      <c r="JR166">
        <v>98.161799999999999</v>
      </c>
      <c r="JS166">
        <v>98.188400000000001</v>
      </c>
    </row>
    <row r="167" spans="1:279" x14ac:dyDescent="0.2">
      <c r="A167">
        <v>152</v>
      </c>
      <c r="B167">
        <v>1657204604.5</v>
      </c>
      <c r="C167">
        <v>603</v>
      </c>
      <c r="D167" t="s">
        <v>722</v>
      </c>
      <c r="E167" t="s">
        <v>723</v>
      </c>
      <c r="F167">
        <v>4</v>
      </c>
      <c r="G167">
        <v>1657204602.1875</v>
      </c>
      <c r="H167">
        <f t="shared" si="100"/>
        <v>2.7434293380159528E-3</v>
      </c>
      <c r="I167">
        <f t="shared" si="101"/>
        <v>2.7434293380159529</v>
      </c>
      <c r="J167">
        <f t="shared" si="102"/>
        <v>21.750194244520518</v>
      </c>
      <c r="K167">
        <f t="shared" si="103"/>
        <v>971.84687499999995</v>
      </c>
      <c r="L167">
        <f t="shared" si="104"/>
        <v>773.61796071055494</v>
      </c>
      <c r="M167">
        <f t="shared" si="105"/>
        <v>78.388965993568164</v>
      </c>
      <c r="N167">
        <f t="shared" si="106"/>
        <v>98.475055523993476</v>
      </c>
      <c r="O167">
        <f t="shared" si="107"/>
        <v>0.20160568540877866</v>
      </c>
      <c r="P167">
        <f t="shared" si="108"/>
        <v>2.7720049216945735</v>
      </c>
      <c r="Q167">
        <f t="shared" si="109"/>
        <v>0.19379970615007064</v>
      </c>
      <c r="R167">
        <f t="shared" si="110"/>
        <v>0.12180096960349382</v>
      </c>
      <c r="S167">
        <f t="shared" si="111"/>
        <v>194.4366112376037</v>
      </c>
      <c r="T167">
        <f t="shared" si="112"/>
        <v>33.988181631110045</v>
      </c>
      <c r="U167">
        <f t="shared" si="113"/>
        <v>32.586812500000001</v>
      </c>
      <c r="V167">
        <f t="shared" si="114"/>
        <v>4.9359940383100218</v>
      </c>
      <c r="W167">
        <f t="shared" si="115"/>
        <v>68.418847518916365</v>
      </c>
      <c r="X167">
        <f t="shared" si="116"/>
        <v>3.5617450815199883</v>
      </c>
      <c r="Y167">
        <f t="shared" si="117"/>
        <v>5.2057952021703384</v>
      </c>
      <c r="Z167">
        <f t="shared" si="118"/>
        <v>1.3742489567900336</v>
      </c>
      <c r="AA167">
        <f t="shared" si="119"/>
        <v>-120.98523380650352</v>
      </c>
      <c r="AB167">
        <f t="shared" si="120"/>
        <v>141.60784231871511</v>
      </c>
      <c r="AC167">
        <f t="shared" si="121"/>
        <v>11.706519860792945</v>
      </c>
      <c r="AD167">
        <f t="shared" si="122"/>
        <v>226.76573961060825</v>
      </c>
      <c r="AE167">
        <f t="shared" si="123"/>
        <v>30.765360104136512</v>
      </c>
      <c r="AF167">
        <f t="shared" si="124"/>
        <v>2.8160644373193104</v>
      </c>
      <c r="AG167">
        <f t="shared" si="125"/>
        <v>21.750194244520518</v>
      </c>
      <c r="AH167">
        <v>1037.6908302298259</v>
      </c>
      <c r="AI167">
        <v>1010.265454545454</v>
      </c>
      <c r="AJ167">
        <v>1.6678136241662991</v>
      </c>
      <c r="AK167">
        <v>65.621803526807724</v>
      </c>
      <c r="AL167">
        <f t="shared" si="126"/>
        <v>2.7434293380159529</v>
      </c>
      <c r="AM167">
        <v>32.64716523115532</v>
      </c>
      <c r="AN167">
        <v>35.138020979021</v>
      </c>
      <c r="AO167">
        <v>-9.0668743996398325E-3</v>
      </c>
      <c r="AP167">
        <v>87.951736240355686</v>
      </c>
      <c r="AQ167">
        <v>26</v>
      </c>
      <c r="AR167">
        <v>4</v>
      </c>
      <c r="AS167">
        <f t="shared" si="127"/>
        <v>1</v>
      </c>
      <c r="AT167">
        <f t="shared" si="128"/>
        <v>0</v>
      </c>
      <c r="AU167">
        <f t="shared" si="129"/>
        <v>47375.020601622382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1009.5632622992765</v>
      </c>
      <c r="BI167">
        <f t="shared" si="133"/>
        <v>21.750194244520518</v>
      </c>
      <c r="BJ167" t="e">
        <f t="shared" si="134"/>
        <v>#DIV/0!</v>
      </c>
      <c r="BK167">
        <f t="shared" si="135"/>
        <v>2.1544161774453376E-2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1200.0687499999999</v>
      </c>
      <c r="CQ167">
        <f t="shared" si="147"/>
        <v>1009.5632622992765</v>
      </c>
      <c r="CR167">
        <f t="shared" si="148"/>
        <v>0.84125452170909087</v>
      </c>
      <c r="CS167">
        <f t="shared" si="149"/>
        <v>0.16202122689854537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1657204602.1875</v>
      </c>
      <c r="CZ167">
        <v>971.84687499999995</v>
      </c>
      <c r="DA167">
        <v>1002.75625</v>
      </c>
      <c r="DB167">
        <v>35.150737500000012</v>
      </c>
      <c r="DC167">
        <v>32.6439375</v>
      </c>
      <c r="DD167">
        <v>973.01887499999998</v>
      </c>
      <c r="DE167">
        <v>34.703512500000002</v>
      </c>
      <c r="DF167">
        <v>650.3297500000001</v>
      </c>
      <c r="DG167">
        <v>101.22775</v>
      </c>
      <c r="DH167">
        <v>9.9998287500000005E-2</v>
      </c>
      <c r="DI167">
        <v>33.534374999999997</v>
      </c>
      <c r="DJ167">
        <v>999.9</v>
      </c>
      <c r="DK167">
        <v>32.586812500000001</v>
      </c>
      <c r="DL167">
        <v>0</v>
      </c>
      <c r="DM167">
        <v>0</v>
      </c>
      <c r="DN167">
        <v>9017.11</v>
      </c>
      <c r="DO167">
        <v>0</v>
      </c>
      <c r="DP167">
        <v>275.33212500000002</v>
      </c>
      <c r="DQ167">
        <v>-30.910475000000002</v>
      </c>
      <c r="DR167">
        <v>1007.25125</v>
      </c>
      <c r="DS167">
        <v>1036.5962500000001</v>
      </c>
      <c r="DT167">
        <v>2.5068025</v>
      </c>
      <c r="DU167">
        <v>1002.75625</v>
      </c>
      <c r="DV167">
        <v>32.6439375</v>
      </c>
      <c r="DW167">
        <v>3.5582337499999999</v>
      </c>
      <c r="DX167">
        <v>3.3044750000000001</v>
      </c>
      <c r="DY167">
        <v>26.900187500000001</v>
      </c>
      <c r="DZ167">
        <v>25.647300000000001</v>
      </c>
      <c r="EA167">
        <v>1200.0687499999999</v>
      </c>
      <c r="EB167">
        <v>0.95800675000000002</v>
      </c>
      <c r="EC167">
        <v>4.1993500000000003E-2</v>
      </c>
      <c r="ED167">
        <v>0</v>
      </c>
      <c r="EE167">
        <v>796.10950000000003</v>
      </c>
      <c r="EF167">
        <v>5.0001600000000002</v>
      </c>
      <c r="EG167">
        <v>9942.0587500000001</v>
      </c>
      <c r="EH167">
        <v>9515.7424999999985</v>
      </c>
      <c r="EI167">
        <v>48.343499999999999</v>
      </c>
      <c r="EJ167">
        <v>50.625</v>
      </c>
      <c r="EK167">
        <v>49.530999999999999</v>
      </c>
      <c r="EL167">
        <v>49.492125000000001</v>
      </c>
      <c r="EM167">
        <v>50.054250000000003</v>
      </c>
      <c r="EN167">
        <v>1144.885</v>
      </c>
      <c r="EO167">
        <v>50.183750000000003</v>
      </c>
      <c r="EP167">
        <v>0</v>
      </c>
      <c r="EQ167">
        <v>609185.09999990463</v>
      </c>
      <c r="ER167">
        <v>0</v>
      </c>
      <c r="ES167">
        <v>795.33242307692308</v>
      </c>
      <c r="ET167">
        <v>8.3261196581036376</v>
      </c>
      <c r="EU167">
        <v>55.269059826576552</v>
      </c>
      <c r="EV167">
        <v>9936.61</v>
      </c>
      <c r="EW167">
        <v>15</v>
      </c>
      <c r="EX167">
        <v>1657194677</v>
      </c>
      <c r="EY167" t="s">
        <v>416</v>
      </c>
      <c r="EZ167">
        <v>1657194677</v>
      </c>
      <c r="FA167">
        <v>1657194677</v>
      </c>
      <c r="FB167">
        <v>4</v>
      </c>
      <c r="FC167">
        <v>-0.154</v>
      </c>
      <c r="FD167">
        <v>6.0000000000000001E-3</v>
      </c>
      <c r="FE167">
        <v>-1.1719999999999999</v>
      </c>
      <c r="FF167">
        <v>0.44700000000000001</v>
      </c>
      <c r="FG167">
        <v>415</v>
      </c>
      <c r="FH167">
        <v>30</v>
      </c>
      <c r="FI167">
        <v>0.27</v>
      </c>
      <c r="FJ167">
        <v>0.12</v>
      </c>
      <c r="FK167">
        <v>-30.913760975609751</v>
      </c>
      <c r="FL167">
        <v>0.74308222996507878</v>
      </c>
      <c r="FM167">
        <v>0.1368248655871829</v>
      </c>
      <c r="FN167">
        <v>0</v>
      </c>
      <c r="FO167">
        <v>794.81479411764701</v>
      </c>
      <c r="FP167">
        <v>9.8563636364064706</v>
      </c>
      <c r="FQ167">
        <v>0.99204114535791899</v>
      </c>
      <c r="FR167">
        <v>0</v>
      </c>
      <c r="FS167">
        <v>2.5594324390243899</v>
      </c>
      <c r="FT167">
        <v>-0.40755407665505111</v>
      </c>
      <c r="FU167">
        <v>4.0596481091074742E-2</v>
      </c>
      <c r="FV167">
        <v>0</v>
      </c>
      <c r="FW167">
        <v>0</v>
      </c>
      <c r="FX167">
        <v>3</v>
      </c>
      <c r="FY167" t="s">
        <v>425</v>
      </c>
      <c r="FZ167">
        <v>3.3686199999999999</v>
      </c>
      <c r="GA167">
        <v>2.8939400000000002</v>
      </c>
      <c r="GB167">
        <v>0.17801700000000001</v>
      </c>
      <c r="GC167">
        <v>0.183977</v>
      </c>
      <c r="GD167">
        <v>0.14353399999999999</v>
      </c>
      <c r="GE167">
        <v>0.13921800000000001</v>
      </c>
      <c r="GF167">
        <v>28308.3</v>
      </c>
      <c r="GG167">
        <v>24467.1</v>
      </c>
      <c r="GH167">
        <v>30793.8</v>
      </c>
      <c r="GI167">
        <v>27958.799999999999</v>
      </c>
      <c r="GJ167">
        <v>34770.199999999997</v>
      </c>
      <c r="GK167">
        <v>33983.1</v>
      </c>
      <c r="GL167">
        <v>40162.699999999997</v>
      </c>
      <c r="GM167">
        <v>38999.4</v>
      </c>
      <c r="GN167">
        <v>2.2789799999999998</v>
      </c>
      <c r="GO167">
        <v>1.52657</v>
      </c>
      <c r="GP167">
        <v>0</v>
      </c>
      <c r="GQ167">
        <v>3.01301E-2</v>
      </c>
      <c r="GR167">
        <v>999.9</v>
      </c>
      <c r="GS167">
        <v>32.078299999999999</v>
      </c>
      <c r="GT167">
        <v>50.5</v>
      </c>
      <c r="GU167">
        <v>43.5</v>
      </c>
      <c r="GV167">
        <v>44.489100000000001</v>
      </c>
      <c r="GW167">
        <v>50.813800000000001</v>
      </c>
      <c r="GX167">
        <v>43.161099999999998</v>
      </c>
      <c r="GY167">
        <v>1</v>
      </c>
      <c r="GZ167">
        <v>0.720028</v>
      </c>
      <c r="HA167">
        <v>1.7344999999999999</v>
      </c>
      <c r="HB167">
        <v>20.196999999999999</v>
      </c>
      <c r="HC167">
        <v>5.2150400000000001</v>
      </c>
      <c r="HD167">
        <v>11.974</v>
      </c>
      <c r="HE167">
        <v>4.9897499999999999</v>
      </c>
      <c r="HF167">
        <v>3.2926500000000001</v>
      </c>
      <c r="HG167">
        <v>7049.7</v>
      </c>
      <c r="HH167">
        <v>9999</v>
      </c>
      <c r="HI167">
        <v>9999</v>
      </c>
      <c r="HJ167">
        <v>658.9</v>
      </c>
      <c r="HK167">
        <v>4.9713500000000002</v>
      </c>
      <c r="HL167">
        <v>1.8748499999999999</v>
      </c>
      <c r="HM167">
        <v>1.8711899999999999</v>
      </c>
      <c r="HN167">
        <v>1.8709</v>
      </c>
      <c r="HO167">
        <v>1.8753299999999999</v>
      </c>
      <c r="HP167">
        <v>1.8721000000000001</v>
      </c>
      <c r="HQ167">
        <v>1.8675299999999999</v>
      </c>
      <c r="HR167">
        <v>1.8785099999999999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-1.1719999999999999</v>
      </c>
      <c r="IG167">
        <v>0.44729999999999998</v>
      </c>
      <c r="IH167">
        <v>-1.172199999999918</v>
      </c>
      <c r="II167">
        <v>0</v>
      </c>
      <c r="IJ167">
        <v>0</v>
      </c>
      <c r="IK167">
        <v>0</v>
      </c>
      <c r="IL167">
        <v>0.44723499999999922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165.5</v>
      </c>
      <c r="IU167">
        <v>165.5</v>
      </c>
      <c r="IV167">
        <v>2.16675</v>
      </c>
      <c r="IW167">
        <v>2.5732400000000002</v>
      </c>
      <c r="IX167">
        <v>1.49902</v>
      </c>
      <c r="IY167">
        <v>2.2766099999999998</v>
      </c>
      <c r="IZ167">
        <v>1.69678</v>
      </c>
      <c r="JA167">
        <v>2.32422</v>
      </c>
      <c r="JB167">
        <v>46.856000000000002</v>
      </c>
      <c r="JC167">
        <v>14.061999999999999</v>
      </c>
      <c r="JD167">
        <v>18</v>
      </c>
      <c r="JE167">
        <v>680.01199999999994</v>
      </c>
      <c r="JF167">
        <v>269.61700000000002</v>
      </c>
      <c r="JG167">
        <v>29.9956</v>
      </c>
      <c r="JH167">
        <v>36.609299999999998</v>
      </c>
      <c r="JI167">
        <v>29.999400000000001</v>
      </c>
      <c r="JJ167">
        <v>36.348599999999998</v>
      </c>
      <c r="JK167">
        <v>36.335500000000003</v>
      </c>
      <c r="JL167">
        <v>43.438000000000002</v>
      </c>
      <c r="JM167">
        <v>29.5259</v>
      </c>
      <c r="JN167">
        <v>36.355200000000004</v>
      </c>
      <c r="JO167">
        <v>30</v>
      </c>
      <c r="JP167">
        <v>1016.96</v>
      </c>
      <c r="JQ167">
        <v>32.701599999999999</v>
      </c>
      <c r="JR167">
        <v>98.164599999999993</v>
      </c>
      <c r="JS167">
        <v>98.188000000000002</v>
      </c>
    </row>
    <row r="168" spans="1:279" x14ac:dyDescent="0.2">
      <c r="A168">
        <v>153</v>
      </c>
      <c r="B168">
        <v>1657204608.5</v>
      </c>
      <c r="C168">
        <v>607</v>
      </c>
      <c r="D168" t="s">
        <v>724</v>
      </c>
      <c r="E168" t="s">
        <v>725</v>
      </c>
      <c r="F168">
        <v>4</v>
      </c>
      <c r="G168">
        <v>1657204606.5</v>
      </c>
      <c r="H168">
        <f t="shared" si="100"/>
        <v>2.7471755008334369E-3</v>
      </c>
      <c r="I168">
        <f t="shared" si="101"/>
        <v>2.7471755008334369</v>
      </c>
      <c r="J168">
        <f t="shared" si="102"/>
        <v>21.845066938622388</v>
      </c>
      <c r="K168">
        <f t="shared" si="103"/>
        <v>978.83257142857133</v>
      </c>
      <c r="L168">
        <f t="shared" si="104"/>
        <v>780.94075650585808</v>
      </c>
      <c r="M168">
        <f t="shared" si="105"/>
        <v>79.129871781958016</v>
      </c>
      <c r="N168">
        <f t="shared" si="106"/>
        <v>99.181525906909314</v>
      </c>
      <c r="O168">
        <f t="shared" si="107"/>
        <v>0.20299301326622482</v>
      </c>
      <c r="P168">
        <f t="shared" si="108"/>
        <v>2.7670465173939611</v>
      </c>
      <c r="Q168">
        <f t="shared" si="109"/>
        <v>0.19506791776574708</v>
      </c>
      <c r="R168">
        <f t="shared" si="110"/>
        <v>0.12260370665082246</v>
      </c>
      <c r="S168">
        <f t="shared" si="111"/>
        <v>194.42245761260452</v>
      </c>
      <c r="T168">
        <f t="shared" si="112"/>
        <v>33.963827002610707</v>
      </c>
      <c r="U168">
        <f t="shared" si="113"/>
        <v>32.551814285714293</v>
      </c>
      <c r="V168">
        <f t="shared" si="114"/>
        <v>4.9262664904912015</v>
      </c>
      <c r="W168">
        <f t="shared" si="115"/>
        <v>68.458414739997835</v>
      </c>
      <c r="X168">
        <f t="shared" si="116"/>
        <v>3.5590198016047059</v>
      </c>
      <c r="Y168">
        <f t="shared" si="117"/>
        <v>5.1988054574762099</v>
      </c>
      <c r="Z168">
        <f t="shared" si="118"/>
        <v>1.3672466888864956</v>
      </c>
      <c r="AA168">
        <f t="shared" si="119"/>
        <v>-121.15043958675457</v>
      </c>
      <c r="AB168">
        <f t="shared" si="120"/>
        <v>142.99469025482114</v>
      </c>
      <c r="AC168">
        <f t="shared" si="121"/>
        <v>11.838928117850589</v>
      </c>
      <c r="AD168">
        <f t="shared" si="122"/>
        <v>228.10563639852168</v>
      </c>
      <c r="AE168">
        <f t="shared" si="123"/>
        <v>30.858717116761788</v>
      </c>
      <c r="AF168">
        <f t="shared" si="124"/>
        <v>2.8001210000770778</v>
      </c>
      <c r="AG168">
        <f t="shared" si="125"/>
        <v>21.845066938622388</v>
      </c>
      <c r="AH168">
        <v>1044.450657662137</v>
      </c>
      <c r="AI168">
        <v>1016.9592727272729</v>
      </c>
      <c r="AJ168">
        <v>1.662066077284243</v>
      </c>
      <c r="AK168">
        <v>65.621803526807724</v>
      </c>
      <c r="AL168">
        <f t="shared" si="126"/>
        <v>2.7471755008334369</v>
      </c>
      <c r="AM168">
        <v>32.640512012340118</v>
      </c>
      <c r="AN168">
        <v>35.115924475524487</v>
      </c>
      <c r="AO168">
        <v>-5.5859196051738589E-3</v>
      </c>
      <c r="AP168">
        <v>87.951736240355686</v>
      </c>
      <c r="AQ168">
        <v>27</v>
      </c>
      <c r="AR168">
        <v>4</v>
      </c>
      <c r="AS168">
        <f t="shared" si="127"/>
        <v>1</v>
      </c>
      <c r="AT168">
        <f t="shared" si="128"/>
        <v>0</v>
      </c>
      <c r="AU168">
        <f t="shared" si="129"/>
        <v>47242.46230634208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1009.4897997992773</v>
      </c>
      <c r="BI168">
        <f t="shared" si="133"/>
        <v>21.845066938622388</v>
      </c>
      <c r="BJ168" t="e">
        <f t="shared" si="134"/>
        <v>#DIV/0!</v>
      </c>
      <c r="BK168">
        <f t="shared" si="135"/>
        <v>2.1639710419031444E-2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1199.981428571429</v>
      </c>
      <c r="CQ168">
        <f t="shared" si="147"/>
        <v>1009.4897997992773</v>
      </c>
      <c r="CR168">
        <f t="shared" si="148"/>
        <v>0.84125451924790962</v>
      </c>
      <c r="CS168">
        <f t="shared" si="149"/>
        <v>0.16202122214846554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1657204606.5</v>
      </c>
      <c r="CZ168">
        <v>978.83257142857133</v>
      </c>
      <c r="DA168">
        <v>1009.83</v>
      </c>
      <c r="DB168">
        <v>35.12432857142857</v>
      </c>
      <c r="DC168">
        <v>32.631799999999998</v>
      </c>
      <c r="DD168">
        <v>980.00457142857158</v>
      </c>
      <c r="DE168">
        <v>34.677085714285717</v>
      </c>
      <c r="DF168">
        <v>650.36814285714286</v>
      </c>
      <c r="DG168">
        <v>101.2264285714286</v>
      </c>
      <c r="DH168">
        <v>9.9915485714285726E-2</v>
      </c>
      <c r="DI168">
        <v>33.510371428571432</v>
      </c>
      <c r="DJ168">
        <v>999.89999999999986</v>
      </c>
      <c r="DK168">
        <v>32.551814285714293</v>
      </c>
      <c r="DL168">
        <v>0</v>
      </c>
      <c r="DM168">
        <v>0</v>
      </c>
      <c r="DN168">
        <v>8990.8928571428569</v>
      </c>
      <c r="DO168">
        <v>0</v>
      </c>
      <c r="DP168">
        <v>272.79500000000002</v>
      </c>
      <c r="DQ168">
        <v>-30.99878571428571</v>
      </c>
      <c r="DR168">
        <v>1014.4657142857139</v>
      </c>
      <c r="DS168">
        <v>1043.8957142857139</v>
      </c>
      <c r="DT168">
        <v>2.4925171428571429</v>
      </c>
      <c r="DU168">
        <v>1009.83</v>
      </c>
      <c r="DV168">
        <v>32.631799999999998</v>
      </c>
      <c r="DW168">
        <v>3.5555114285714291</v>
      </c>
      <c r="DX168">
        <v>3.303204285714286</v>
      </c>
      <c r="DY168">
        <v>26.887171428571431</v>
      </c>
      <c r="DZ168">
        <v>25.640799999999999</v>
      </c>
      <c r="EA168">
        <v>1199.981428571429</v>
      </c>
      <c r="EB168">
        <v>0.95800557142857135</v>
      </c>
      <c r="EC168">
        <v>4.1994657142857141E-2</v>
      </c>
      <c r="ED168">
        <v>0</v>
      </c>
      <c r="EE168">
        <v>796.64071428571424</v>
      </c>
      <c r="EF168">
        <v>5.0001600000000002</v>
      </c>
      <c r="EG168">
        <v>9944.4485714285711</v>
      </c>
      <c r="EH168">
        <v>9515.0371428571416</v>
      </c>
      <c r="EI168">
        <v>48.330000000000013</v>
      </c>
      <c r="EJ168">
        <v>50.607000000000014</v>
      </c>
      <c r="EK168">
        <v>49.517714285714291</v>
      </c>
      <c r="EL168">
        <v>49.455000000000013</v>
      </c>
      <c r="EM168">
        <v>50.008714285714291</v>
      </c>
      <c r="EN168">
        <v>1144.8014285714289</v>
      </c>
      <c r="EO168">
        <v>50.18</v>
      </c>
      <c r="EP168">
        <v>0</v>
      </c>
      <c r="EQ168">
        <v>609189.29999995232</v>
      </c>
      <c r="ER168">
        <v>0</v>
      </c>
      <c r="ES168">
        <v>795.96679999999992</v>
      </c>
      <c r="ET168">
        <v>8.1402307538749294</v>
      </c>
      <c r="EU168">
        <v>53.129230608733863</v>
      </c>
      <c r="EV168">
        <v>9940.4508000000005</v>
      </c>
      <c r="EW168">
        <v>15</v>
      </c>
      <c r="EX168">
        <v>1657194677</v>
      </c>
      <c r="EY168" t="s">
        <v>416</v>
      </c>
      <c r="EZ168">
        <v>1657194677</v>
      </c>
      <c r="FA168">
        <v>1657194677</v>
      </c>
      <c r="FB168">
        <v>4</v>
      </c>
      <c r="FC168">
        <v>-0.154</v>
      </c>
      <c r="FD168">
        <v>6.0000000000000001E-3</v>
      </c>
      <c r="FE168">
        <v>-1.1719999999999999</v>
      </c>
      <c r="FF168">
        <v>0.44700000000000001</v>
      </c>
      <c r="FG168">
        <v>415</v>
      </c>
      <c r="FH168">
        <v>30</v>
      </c>
      <c r="FI168">
        <v>0.27</v>
      </c>
      <c r="FJ168">
        <v>0.12</v>
      </c>
      <c r="FK168">
        <v>-30.904202439024399</v>
      </c>
      <c r="FL168">
        <v>0.23842787456444681</v>
      </c>
      <c r="FM168">
        <v>0.1337314427295952</v>
      </c>
      <c r="FN168">
        <v>1</v>
      </c>
      <c r="FO168">
        <v>795.39823529411763</v>
      </c>
      <c r="FP168">
        <v>8.3735981629430469</v>
      </c>
      <c r="FQ168">
        <v>0.84135825267395359</v>
      </c>
      <c r="FR168">
        <v>0</v>
      </c>
      <c r="FS168">
        <v>2.5344756097560981</v>
      </c>
      <c r="FT168">
        <v>-0.33156919860626549</v>
      </c>
      <c r="FU168">
        <v>3.3124942341323467E-2</v>
      </c>
      <c r="FV168">
        <v>0</v>
      </c>
      <c r="FW168">
        <v>1</v>
      </c>
      <c r="FX168">
        <v>3</v>
      </c>
      <c r="FY168" t="s">
        <v>417</v>
      </c>
      <c r="FZ168">
        <v>3.3685900000000002</v>
      </c>
      <c r="GA168">
        <v>2.8934899999999999</v>
      </c>
      <c r="GB168">
        <v>0.178788</v>
      </c>
      <c r="GC168">
        <v>0.184784</v>
      </c>
      <c r="GD168">
        <v>0.14347199999999999</v>
      </c>
      <c r="GE168">
        <v>0.13916300000000001</v>
      </c>
      <c r="GF168">
        <v>28282.3</v>
      </c>
      <c r="GG168">
        <v>24443.4</v>
      </c>
      <c r="GH168">
        <v>30794.5</v>
      </c>
      <c r="GI168">
        <v>27959.3</v>
      </c>
      <c r="GJ168">
        <v>34773.1</v>
      </c>
      <c r="GK168">
        <v>33986.1</v>
      </c>
      <c r="GL168">
        <v>40163.1</v>
      </c>
      <c r="GM168">
        <v>39000.199999999997</v>
      </c>
      <c r="GN168">
        <v>2.2785500000000001</v>
      </c>
      <c r="GO168">
        <v>1.5266500000000001</v>
      </c>
      <c r="GP168">
        <v>0</v>
      </c>
      <c r="GQ168">
        <v>3.0759700000000001E-2</v>
      </c>
      <c r="GR168">
        <v>999.9</v>
      </c>
      <c r="GS168">
        <v>32.045400000000001</v>
      </c>
      <c r="GT168">
        <v>50.4</v>
      </c>
      <c r="GU168">
        <v>43.5</v>
      </c>
      <c r="GV168">
        <v>44.400500000000001</v>
      </c>
      <c r="GW168">
        <v>50.783799999999999</v>
      </c>
      <c r="GX168">
        <v>42.527999999999999</v>
      </c>
      <c r="GY168">
        <v>1</v>
      </c>
      <c r="GZ168">
        <v>0.719418</v>
      </c>
      <c r="HA168">
        <v>1.7194700000000001</v>
      </c>
      <c r="HB168">
        <v>20.197299999999998</v>
      </c>
      <c r="HC168">
        <v>5.2144399999999997</v>
      </c>
      <c r="HD168">
        <v>11.974</v>
      </c>
      <c r="HE168">
        <v>4.9887499999999996</v>
      </c>
      <c r="HF168">
        <v>3.2925800000000001</v>
      </c>
      <c r="HG168">
        <v>7049.9</v>
      </c>
      <c r="HH168">
        <v>9999</v>
      </c>
      <c r="HI168">
        <v>9999</v>
      </c>
      <c r="HJ168">
        <v>658.9</v>
      </c>
      <c r="HK168">
        <v>4.9713399999999996</v>
      </c>
      <c r="HL168">
        <v>1.8748400000000001</v>
      </c>
      <c r="HM168">
        <v>1.8711800000000001</v>
      </c>
      <c r="HN168">
        <v>1.8708899999999999</v>
      </c>
      <c r="HO168">
        <v>1.8753599999999999</v>
      </c>
      <c r="HP168">
        <v>1.8721000000000001</v>
      </c>
      <c r="HQ168">
        <v>1.86754</v>
      </c>
      <c r="HR168">
        <v>1.8785099999999999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-1.1719999999999999</v>
      </c>
      <c r="IG168">
        <v>0.44719999999999999</v>
      </c>
      <c r="IH168">
        <v>-1.172199999999918</v>
      </c>
      <c r="II168">
        <v>0</v>
      </c>
      <c r="IJ168">
        <v>0</v>
      </c>
      <c r="IK168">
        <v>0</v>
      </c>
      <c r="IL168">
        <v>0.44723499999999922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165.5</v>
      </c>
      <c r="IU168">
        <v>165.5</v>
      </c>
      <c r="IV168">
        <v>2.1777299999999999</v>
      </c>
      <c r="IW168">
        <v>2.5708000000000002</v>
      </c>
      <c r="IX168">
        <v>1.49902</v>
      </c>
      <c r="IY168">
        <v>2.2766099999999998</v>
      </c>
      <c r="IZ168">
        <v>1.69678</v>
      </c>
      <c r="JA168">
        <v>2.2705099999999998</v>
      </c>
      <c r="JB168">
        <v>46.856000000000002</v>
      </c>
      <c r="JC168">
        <v>14.061999999999999</v>
      </c>
      <c r="JD168">
        <v>18</v>
      </c>
      <c r="JE168">
        <v>679.625</v>
      </c>
      <c r="JF168">
        <v>269.63200000000001</v>
      </c>
      <c r="JG168">
        <v>29.995799999999999</v>
      </c>
      <c r="JH168">
        <v>36.602499999999999</v>
      </c>
      <c r="JI168">
        <v>29.999400000000001</v>
      </c>
      <c r="JJ168">
        <v>36.344299999999997</v>
      </c>
      <c r="JK168">
        <v>36.3309</v>
      </c>
      <c r="JL168">
        <v>43.670299999999997</v>
      </c>
      <c r="JM168">
        <v>29.5259</v>
      </c>
      <c r="JN168">
        <v>36.355200000000004</v>
      </c>
      <c r="JO168">
        <v>30</v>
      </c>
      <c r="JP168">
        <v>1023.63</v>
      </c>
      <c r="JQ168">
        <v>32.704000000000001</v>
      </c>
      <c r="JR168">
        <v>98.1661</v>
      </c>
      <c r="JS168">
        <v>98.190100000000001</v>
      </c>
    </row>
    <row r="169" spans="1:279" x14ac:dyDescent="0.2">
      <c r="A169">
        <v>154</v>
      </c>
      <c r="B169">
        <v>1657204612.5</v>
      </c>
      <c r="C169">
        <v>611</v>
      </c>
      <c r="D169" t="s">
        <v>726</v>
      </c>
      <c r="E169" t="s">
        <v>727</v>
      </c>
      <c r="F169">
        <v>4</v>
      </c>
      <c r="G169">
        <v>1657204610.1875</v>
      </c>
      <c r="H169">
        <f t="shared" si="100"/>
        <v>2.7420573380521969E-3</v>
      </c>
      <c r="I169">
        <f t="shared" si="101"/>
        <v>2.7420573380521969</v>
      </c>
      <c r="J169">
        <f t="shared" si="102"/>
        <v>21.862371046869253</v>
      </c>
      <c r="K169">
        <f t="shared" si="103"/>
        <v>984.83262500000001</v>
      </c>
      <c r="L169">
        <f t="shared" si="104"/>
        <v>786.62405202980653</v>
      </c>
      <c r="M169">
        <f t="shared" si="105"/>
        <v>79.705758635764951</v>
      </c>
      <c r="N169">
        <f t="shared" si="106"/>
        <v>99.789513557745167</v>
      </c>
      <c r="O169">
        <f t="shared" si="107"/>
        <v>0.20289326177400951</v>
      </c>
      <c r="P169">
        <f t="shared" si="108"/>
        <v>2.7722357922888015</v>
      </c>
      <c r="Q169">
        <f t="shared" si="109"/>
        <v>0.19498998944809917</v>
      </c>
      <c r="R169">
        <f t="shared" si="110"/>
        <v>0.12255316999163154</v>
      </c>
      <c r="S169">
        <f t="shared" si="111"/>
        <v>194.4226286126048</v>
      </c>
      <c r="T169">
        <f t="shared" si="112"/>
        <v>33.94822285072479</v>
      </c>
      <c r="U169">
        <f t="shared" si="113"/>
        <v>32.537399999999998</v>
      </c>
      <c r="V169">
        <f t="shared" si="114"/>
        <v>4.9222649778688332</v>
      </c>
      <c r="W169">
        <f t="shared" si="115"/>
        <v>68.481287940357788</v>
      </c>
      <c r="X169">
        <f t="shared" si="116"/>
        <v>3.5569773084304956</v>
      </c>
      <c r="Y169">
        <f t="shared" si="117"/>
        <v>5.1940864656756505</v>
      </c>
      <c r="Z169">
        <f t="shared" si="118"/>
        <v>1.3652876694383376</v>
      </c>
      <c r="AA169">
        <f t="shared" si="119"/>
        <v>-120.92472860810189</v>
      </c>
      <c r="AB169">
        <f t="shared" si="120"/>
        <v>142.99277047040874</v>
      </c>
      <c r="AC169">
        <f t="shared" si="121"/>
        <v>11.814834097333566</v>
      </c>
      <c r="AD169">
        <f t="shared" si="122"/>
        <v>228.30550457224524</v>
      </c>
      <c r="AE169">
        <f t="shared" si="123"/>
        <v>31.137261760420383</v>
      </c>
      <c r="AF169">
        <f t="shared" si="124"/>
        <v>2.7951175399298589</v>
      </c>
      <c r="AG169">
        <f t="shared" si="125"/>
        <v>21.862371046869253</v>
      </c>
      <c r="AH169">
        <v>1051.4647648829291</v>
      </c>
      <c r="AI169">
        <v>1023.759090909091</v>
      </c>
      <c r="AJ169">
        <v>1.71098320966995</v>
      </c>
      <c r="AK169">
        <v>65.621803526807724</v>
      </c>
      <c r="AL169">
        <f t="shared" si="126"/>
        <v>2.7420573380521969</v>
      </c>
      <c r="AM169">
        <v>32.621482204403627</v>
      </c>
      <c r="AN169">
        <v>35.09575734265735</v>
      </c>
      <c r="AO169">
        <v>-6.1830187148773936E-3</v>
      </c>
      <c r="AP169">
        <v>87.951736240355686</v>
      </c>
      <c r="AQ169">
        <v>27</v>
      </c>
      <c r="AR169">
        <v>4</v>
      </c>
      <c r="AS169">
        <f t="shared" si="127"/>
        <v>1</v>
      </c>
      <c r="AT169">
        <f t="shared" si="128"/>
        <v>0</v>
      </c>
      <c r="AU169">
        <f t="shared" si="129"/>
        <v>47387.577814901677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1009.4906997992772</v>
      </c>
      <c r="BI169">
        <f t="shared" si="133"/>
        <v>21.862371046869253</v>
      </c>
      <c r="BJ169" t="e">
        <f t="shared" si="134"/>
        <v>#DIV/0!</v>
      </c>
      <c r="BK169">
        <f t="shared" si="135"/>
        <v>2.1656832550528967E-2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1199.9825000000001</v>
      </c>
      <c r="CQ169">
        <f t="shared" si="147"/>
        <v>1009.4906997992772</v>
      </c>
      <c r="CR169">
        <f t="shared" si="148"/>
        <v>0.84125451812778695</v>
      </c>
      <c r="CS169">
        <f t="shared" si="149"/>
        <v>0.1620212199866288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1657204610.1875</v>
      </c>
      <c r="CZ169">
        <v>984.83262500000001</v>
      </c>
      <c r="DA169">
        <v>1016.1</v>
      </c>
      <c r="DB169">
        <v>35.104162500000001</v>
      </c>
      <c r="DC169">
        <v>32.615875000000003</v>
      </c>
      <c r="DD169">
        <v>986.00487499999997</v>
      </c>
      <c r="DE169">
        <v>34.656962500000013</v>
      </c>
      <c r="DF169">
        <v>650.32612500000005</v>
      </c>
      <c r="DG169">
        <v>101.226625</v>
      </c>
      <c r="DH169">
        <v>9.9743587499999994E-2</v>
      </c>
      <c r="DI169">
        <v>33.494149999999998</v>
      </c>
      <c r="DJ169">
        <v>999.9</v>
      </c>
      <c r="DK169">
        <v>32.537399999999998</v>
      </c>
      <c r="DL169">
        <v>0</v>
      </c>
      <c r="DM169">
        <v>0</v>
      </c>
      <c r="DN169">
        <v>9018.4375</v>
      </c>
      <c r="DO169">
        <v>0</v>
      </c>
      <c r="DP169">
        <v>271.32625000000002</v>
      </c>
      <c r="DQ169">
        <v>-31.2656375</v>
      </c>
      <c r="DR169">
        <v>1020.6625</v>
      </c>
      <c r="DS169">
        <v>1050.35625</v>
      </c>
      <c r="DT169">
        <v>2.4883062499999999</v>
      </c>
      <c r="DU169">
        <v>1016.1</v>
      </c>
      <c r="DV169">
        <v>32.615875000000003</v>
      </c>
      <c r="DW169">
        <v>3.5534750000000002</v>
      </c>
      <c r="DX169">
        <v>3.3015937499999999</v>
      </c>
      <c r="DY169">
        <v>26.87745</v>
      </c>
      <c r="DZ169">
        <v>25.6326125</v>
      </c>
      <c r="EA169">
        <v>1199.9825000000001</v>
      </c>
      <c r="EB169">
        <v>0.95800537499999994</v>
      </c>
      <c r="EC169">
        <v>4.199485E-2</v>
      </c>
      <c r="ED169">
        <v>0</v>
      </c>
      <c r="EE169">
        <v>797.02300000000002</v>
      </c>
      <c r="EF169">
        <v>5.0001600000000002</v>
      </c>
      <c r="EG169">
        <v>9948.9762499999997</v>
      </c>
      <c r="EH169">
        <v>9515.0512500000004</v>
      </c>
      <c r="EI169">
        <v>48.311999999999998</v>
      </c>
      <c r="EJ169">
        <v>50.569875000000003</v>
      </c>
      <c r="EK169">
        <v>49.484250000000003</v>
      </c>
      <c r="EL169">
        <v>49.444999999999993</v>
      </c>
      <c r="EM169">
        <v>49.976374999999997</v>
      </c>
      <c r="EN169">
        <v>1144.8025</v>
      </c>
      <c r="EO169">
        <v>50.18</v>
      </c>
      <c r="EP169">
        <v>0</v>
      </c>
      <c r="EQ169">
        <v>609193.5</v>
      </c>
      <c r="ER169">
        <v>0</v>
      </c>
      <c r="ES169">
        <v>796.44192307692299</v>
      </c>
      <c r="ET169">
        <v>7.8006837599150716</v>
      </c>
      <c r="EU169">
        <v>55.309401660926213</v>
      </c>
      <c r="EV169">
        <v>9944.2623076923082</v>
      </c>
      <c r="EW169">
        <v>15</v>
      </c>
      <c r="EX169">
        <v>1657194677</v>
      </c>
      <c r="EY169" t="s">
        <v>416</v>
      </c>
      <c r="EZ169">
        <v>1657194677</v>
      </c>
      <c r="FA169">
        <v>1657194677</v>
      </c>
      <c r="FB169">
        <v>4</v>
      </c>
      <c r="FC169">
        <v>-0.154</v>
      </c>
      <c r="FD169">
        <v>6.0000000000000001E-3</v>
      </c>
      <c r="FE169">
        <v>-1.1719999999999999</v>
      </c>
      <c r="FF169">
        <v>0.44700000000000001</v>
      </c>
      <c r="FG169">
        <v>415</v>
      </c>
      <c r="FH169">
        <v>30</v>
      </c>
      <c r="FI169">
        <v>0.27</v>
      </c>
      <c r="FJ169">
        <v>0.12</v>
      </c>
      <c r="FK169">
        <v>-30.960529268292689</v>
      </c>
      <c r="FL169">
        <v>-1.0889665505227091</v>
      </c>
      <c r="FM169">
        <v>0.20006898230348549</v>
      </c>
      <c r="FN169">
        <v>0</v>
      </c>
      <c r="FO169">
        <v>795.96594117647055</v>
      </c>
      <c r="FP169">
        <v>8.0458365119788837</v>
      </c>
      <c r="FQ169">
        <v>0.81057713430460365</v>
      </c>
      <c r="FR169">
        <v>0</v>
      </c>
      <c r="FS169">
        <v>2.5156948780487798</v>
      </c>
      <c r="FT169">
        <v>-0.24504439024390251</v>
      </c>
      <c r="FU169">
        <v>2.4983091562285072E-2</v>
      </c>
      <c r="FV169">
        <v>0</v>
      </c>
      <c r="FW169">
        <v>0</v>
      </c>
      <c r="FX169">
        <v>3</v>
      </c>
      <c r="FY169" t="s">
        <v>425</v>
      </c>
      <c r="FZ169">
        <v>3.3681999999999999</v>
      </c>
      <c r="GA169">
        <v>2.89378</v>
      </c>
      <c r="GB169">
        <v>0.17957000000000001</v>
      </c>
      <c r="GC169">
        <v>0.18556</v>
      </c>
      <c r="GD169">
        <v>0.14341799999999999</v>
      </c>
      <c r="GE169">
        <v>0.13913500000000001</v>
      </c>
      <c r="GF169">
        <v>28255.599999999999</v>
      </c>
      <c r="GG169">
        <v>24420.7</v>
      </c>
      <c r="GH169">
        <v>30794.799999999999</v>
      </c>
      <c r="GI169">
        <v>27960.1</v>
      </c>
      <c r="GJ169">
        <v>34775.800000000003</v>
      </c>
      <c r="GK169">
        <v>33988.5</v>
      </c>
      <c r="GL169">
        <v>40163.800000000003</v>
      </c>
      <c r="GM169">
        <v>39001.699999999997</v>
      </c>
      <c r="GN169">
        <v>2.2784499999999999</v>
      </c>
      <c r="GO169">
        <v>1.52702</v>
      </c>
      <c r="GP169">
        <v>0</v>
      </c>
      <c r="GQ169">
        <v>3.1549500000000001E-2</v>
      </c>
      <c r="GR169">
        <v>999.9</v>
      </c>
      <c r="GS169">
        <v>32.015300000000003</v>
      </c>
      <c r="GT169">
        <v>50.4</v>
      </c>
      <c r="GU169">
        <v>43.5</v>
      </c>
      <c r="GV169">
        <v>44.400399999999998</v>
      </c>
      <c r="GW169">
        <v>50.6038</v>
      </c>
      <c r="GX169">
        <v>43.605800000000002</v>
      </c>
      <c r="GY169">
        <v>1</v>
      </c>
      <c r="GZ169">
        <v>0.71885200000000005</v>
      </c>
      <c r="HA169">
        <v>1.7041900000000001</v>
      </c>
      <c r="HB169">
        <v>20.197099999999999</v>
      </c>
      <c r="HC169">
        <v>5.2117500000000003</v>
      </c>
      <c r="HD169">
        <v>11.974</v>
      </c>
      <c r="HE169">
        <v>4.9887499999999996</v>
      </c>
      <c r="HF169">
        <v>3.2919999999999998</v>
      </c>
      <c r="HG169">
        <v>7049.9</v>
      </c>
      <c r="HH169">
        <v>9999</v>
      </c>
      <c r="HI169">
        <v>9999</v>
      </c>
      <c r="HJ169">
        <v>658.9</v>
      </c>
      <c r="HK169">
        <v>4.9713399999999996</v>
      </c>
      <c r="HL169">
        <v>1.8748499999999999</v>
      </c>
      <c r="HM169">
        <v>1.87117</v>
      </c>
      <c r="HN169">
        <v>1.8708800000000001</v>
      </c>
      <c r="HO169">
        <v>1.87534</v>
      </c>
      <c r="HP169">
        <v>1.8721000000000001</v>
      </c>
      <c r="HQ169">
        <v>1.86754</v>
      </c>
      <c r="HR169">
        <v>1.8785099999999999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-1.173</v>
      </c>
      <c r="IG169">
        <v>0.44719999999999999</v>
      </c>
      <c r="IH169">
        <v>-1.172199999999918</v>
      </c>
      <c r="II169">
        <v>0</v>
      </c>
      <c r="IJ169">
        <v>0</v>
      </c>
      <c r="IK169">
        <v>0</v>
      </c>
      <c r="IL169">
        <v>0.44723499999999922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165.6</v>
      </c>
      <c r="IU169">
        <v>165.6</v>
      </c>
      <c r="IV169">
        <v>2.18994</v>
      </c>
      <c r="IW169">
        <v>2.5671400000000002</v>
      </c>
      <c r="IX169">
        <v>1.49902</v>
      </c>
      <c r="IY169">
        <v>2.2766099999999998</v>
      </c>
      <c r="IZ169">
        <v>1.69678</v>
      </c>
      <c r="JA169">
        <v>2.4011200000000001</v>
      </c>
      <c r="JB169">
        <v>46.856000000000002</v>
      </c>
      <c r="JC169">
        <v>14.0707</v>
      </c>
      <c r="JD169">
        <v>18</v>
      </c>
      <c r="JE169">
        <v>679.49400000000003</v>
      </c>
      <c r="JF169">
        <v>269.791</v>
      </c>
      <c r="JG169">
        <v>29.995799999999999</v>
      </c>
      <c r="JH169">
        <v>36.594000000000001</v>
      </c>
      <c r="JI169">
        <v>29.999400000000001</v>
      </c>
      <c r="JJ169">
        <v>36.339500000000001</v>
      </c>
      <c r="JK169">
        <v>36.326599999999999</v>
      </c>
      <c r="JL169">
        <v>43.907499999999999</v>
      </c>
      <c r="JM169">
        <v>29.5259</v>
      </c>
      <c r="JN169">
        <v>35.966000000000001</v>
      </c>
      <c r="JO169">
        <v>30</v>
      </c>
      <c r="JP169">
        <v>1030.31</v>
      </c>
      <c r="JQ169">
        <v>32.502000000000002</v>
      </c>
      <c r="JR169">
        <v>98.167400000000001</v>
      </c>
      <c r="JS169">
        <v>98.193299999999994</v>
      </c>
    </row>
    <row r="170" spans="1:279" x14ac:dyDescent="0.2">
      <c r="A170">
        <v>155</v>
      </c>
      <c r="B170">
        <v>1657204616.5</v>
      </c>
      <c r="C170">
        <v>615</v>
      </c>
      <c r="D170" t="s">
        <v>728</v>
      </c>
      <c r="E170" t="s">
        <v>729</v>
      </c>
      <c r="F170">
        <v>4</v>
      </c>
      <c r="G170">
        <v>1657204614.5</v>
      </c>
      <c r="H170">
        <f t="shared" si="100"/>
        <v>2.7618141790890739E-3</v>
      </c>
      <c r="I170">
        <f t="shared" si="101"/>
        <v>2.761814179089074</v>
      </c>
      <c r="J170">
        <f t="shared" si="102"/>
        <v>21.941496980776574</v>
      </c>
      <c r="K170">
        <f t="shared" si="103"/>
        <v>991.94285714285718</v>
      </c>
      <c r="L170">
        <f t="shared" si="104"/>
        <v>794.55350202820455</v>
      </c>
      <c r="M170">
        <f t="shared" si="105"/>
        <v>80.510935302163645</v>
      </c>
      <c r="N170">
        <f t="shared" si="106"/>
        <v>100.51210773222044</v>
      </c>
      <c r="O170">
        <f t="shared" si="107"/>
        <v>0.2047867054504888</v>
      </c>
      <c r="P170">
        <f t="shared" si="108"/>
        <v>2.771098367189647</v>
      </c>
      <c r="Q170">
        <f t="shared" si="109"/>
        <v>0.19673521748352946</v>
      </c>
      <c r="R170">
        <f t="shared" si="110"/>
        <v>0.12365652876480528</v>
      </c>
      <c r="S170">
        <f t="shared" si="111"/>
        <v>194.43151504117182</v>
      </c>
      <c r="T170">
        <f t="shared" si="112"/>
        <v>33.928891244317647</v>
      </c>
      <c r="U170">
        <f t="shared" si="113"/>
        <v>32.522828571428583</v>
      </c>
      <c r="V170">
        <f t="shared" si="114"/>
        <v>4.9182227167208419</v>
      </c>
      <c r="W170">
        <f t="shared" si="115"/>
        <v>68.501922894486071</v>
      </c>
      <c r="X170">
        <f t="shared" si="116"/>
        <v>3.5552256962016475</v>
      </c>
      <c r="Y170">
        <f t="shared" si="117"/>
        <v>5.1899648155538403</v>
      </c>
      <c r="Z170">
        <f t="shared" si="118"/>
        <v>1.3629970205191944</v>
      </c>
      <c r="AA170">
        <f t="shared" si="119"/>
        <v>-121.79600529782816</v>
      </c>
      <c r="AB170">
        <f t="shared" si="120"/>
        <v>142.99279280741575</v>
      </c>
      <c r="AC170">
        <f t="shared" si="121"/>
        <v>11.818019886824191</v>
      </c>
      <c r="AD170">
        <f t="shared" si="122"/>
        <v>227.4463224375836</v>
      </c>
      <c r="AE170">
        <f t="shared" si="123"/>
        <v>31.14280003808258</v>
      </c>
      <c r="AF170">
        <f t="shared" si="124"/>
        <v>2.7894562337769568</v>
      </c>
      <c r="AG170">
        <f t="shared" si="125"/>
        <v>21.941496980776574</v>
      </c>
      <c r="AH170">
        <v>1058.2824263928071</v>
      </c>
      <c r="AI170">
        <v>1030.5581212121219</v>
      </c>
      <c r="AJ170">
        <v>1.696743335262481</v>
      </c>
      <c r="AK170">
        <v>65.621803526807724</v>
      </c>
      <c r="AL170">
        <f t="shared" si="126"/>
        <v>2.761814179089074</v>
      </c>
      <c r="AM170">
        <v>32.61065462626437</v>
      </c>
      <c r="AN170">
        <v>35.080666433566464</v>
      </c>
      <c r="AO170">
        <v>-2.105331676142388E-3</v>
      </c>
      <c r="AP170">
        <v>87.951736240355686</v>
      </c>
      <c r="AQ170">
        <v>27</v>
      </c>
      <c r="AR170">
        <v>4</v>
      </c>
      <c r="AS170">
        <f t="shared" si="127"/>
        <v>1</v>
      </c>
      <c r="AT170">
        <f t="shared" si="128"/>
        <v>0</v>
      </c>
      <c r="AU170">
        <f t="shared" si="129"/>
        <v>47358.510626175528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1009.5366855135605</v>
      </c>
      <c r="BI170">
        <f t="shared" si="133"/>
        <v>21.941496980776574</v>
      </c>
      <c r="BJ170" t="e">
        <f t="shared" si="134"/>
        <v>#DIV/0!</v>
      </c>
      <c r="BK170">
        <f t="shared" si="135"/>
        <v>2.1734224516679879E-2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1200.037142857143</v>
      </c>
      <c r="CQ170">
        <f t="shared" si="147"/>
        <v>1009.5366855135605</v>
      </c>
      <c r="CR170">
        <f t="shared" si="148"/>
        <v>0.84125453243053472</v>
      </c>
      <c r="CS170">
        <f t="shared" si="149"/>
        <v>0.16202124759093203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1657204614.5</v>
      </c>
      <c r="CZ170">
        <v>991.94285714285718</v>
      </c>
      <c r="DA170">
        <v>1023.228571428572</v>
      </c>
      <c r="DB170">
        <v>35.086128571428567</v>
      </c>
      <c r="DC170">
        <v>32.602828571428567</v>
      </c>
      <c r="DD170">
        <v>993.1149999999999</v>
      </c>
      <c r="DE170">
        <v>34.638871428571427</v>
      </c>
      <c r="DF170">
        <v>650.3245714285714</v>
      </c>
      <c r="DG170">
        <v>101.22842857142859</v>
      </c>
      <c r="DH170">
        <v>0.1000975714285714</v>
      </c>
      <c r="DI170">
        <v>33.479971428571432</v>
      </c>
      <c r="DJ170">
        <v>999.89999999999986</v>
      </c>
      <c r="DK170">
        <v>32.522828571428583</v>
      </c>
      <c r="DL170">
        <v>0</v>
      </c>
      <c r="DM170">
        <v>0</v>
      </c>
      <c r="DN170">
        <v>9012.2314285714292</v>
      </c>
      <c r="DO170">
        <v>0</v>
      </c>
      <c r="DP170">
        <v>269.29399999999998</v>
      </c>
      <c r="DQ170">
        <v>-31.28518571428571</v>
      </c>
      <c r="DR170">
        <v>1028.014285714286</v>
      </c>
      <c r="DS170">
        <v>1057.712857142857</v>
      </c>
      <c r="DT170">
        <v>2.4832842857142858</v>
      </c>
      <c r="DU170">
        <v>1023.228571428572</v>
      </c>
      <c r="DV170">
        <v>32.602828571428567</v>
      </c>
      <c r="DW170">
        <v>3.5517085714285712</v>
      </c>
      <c r="DX170">
        <v>3.3003300000000002</v>
      </c>
      <c r="DY170">
        <v>26.86898571428571</v>
      </c>
      <c r="DZ170">
        <v>25.626157142857149</v>
      </c>
      <c r="EA170">
        <v>1200.037142857143</v>
      </c>
      <c r="EB170">
        <v>0.95800557142857135</v>
      </c>
      <c r="EC170">
        <v>4.1994657142857141E-2</v>
      </c>
      <c r="ED170">
        <v>0</v>
      </c>
      <c r="EE170">
        <v>797.44099999999992</v>
      </c>
      <c r="EF170">
        <v>5.0001600000000002</v>
      </c>
      <c r="EG170">
        <v>9954.6571428571442</v>
      </c>
      <c r="EH170">
        <v>9515.4871428571441</v>
      </c>
      <c r="EI170">
        <v>48.285428571428568</v>
      </c>
      <c r="EJ170">
        <v>50.535428571428568</v>
      </c>
      <c r="EK170">
        <v>49.455000000000013</v>
      </c>
      <c r="EL170">
        <v>49.392714285714291</v>
      </c>
      <c r="EM170">
        <v>49.973000000000013</v>
      </c>
      <c r="EN170">
        <v>1144.8542857142861</v>
      </c>
      <c r="EO170">
        <v>50.182857142857152</v>
      </c>
      <c r="EP170">
        <v>0</v>
      </c>
      <c r="EQ170">
        <v>609197.09999990463</v>
      </c>
      <c r="ER170">
        <v>0</v>
      </c>
      <c r="ES170">
        <v>796.85630769230761</v>
      </c>
      <c r="ET170">
        <v>6.5098119654177573</v>
      </c>
      <c r="EU170">
        <v>63.793504240878264</v>
      </c>
      <c r="EV170">
        <v>9948.0553846153853</v>
      </c>
      <c r="EW170">
        <v>15</v>
      </c>
      <c r="EX170">
        <v>1657194677</v>
      </c>
      <c r="EY170" t="s">
        <v>416</v>
      </c>
      <c r="EZ170">
        <v>1657194677</v>
      </c>
      <c r="FA170">
        <v>1657194677</v>
      </c>
      <c r="FB170">
        <v>4</v>
      </c>
      <c r="FC170">
        <v>-0.154</v>
      </c>
      <c r="FD170">
        <v>6.0000000000000001E-3</v>
      </c>
      <c r="FE170">
        <v>-1.1719999999999999</v>
      </c>
      <c r="FF170">
        <v>0.44700000000000001</v>
      </c>
      <c r="FG170">
        <v>415</v>
      </c>
      <c r="FH170">
        <v>30</v>
      </c>
      <c r="FI170">
        <v>0.27</v>
      </c>
      <c r="FJ170">
        <v>0.12</v>
      </c>
      <c r="FK170">
        <v>-31.006448780487801</v>
      </c>
      <c r="FL170">
        <v>-2.2063212543553949</v>
      </c>
      <c r="FM170">
        <v>0.23422060595645799</v>
      </c>
      <c r="FN170">
        <v>0</v>
      </c>
      <c r="FO170">
        <v>796.48658823529411</v>
      </c>
      <c r="FP170">
        <v>7.2019862513397541</v>
      </c>
      <c r="FQ170">
        <v>0.72939302395280015</v>
      </c>
      <c r="FR170">
        <v>0</v>
      </c>
      <c r="FS170">
        <v>2.5015712195121949</v>
      </c>
      <c r="FT170">
        <v>-0.1685301742160224</v>
      </c>
      <c r="FU170">
        <v>1.745915053882004E-2</v>
      </c>
      <c r="FV170">
        <v>0</v>
      </c>
      <c r="FW170">
        <v>0</v>
      </c>
      <c r="FX170">
        <v>3</v>
      </c>
      <c r="FY170" t="s">
        <v>425</v>
      </c>
      <c r="FZ170">
        <v>3.3686500000000001</v>
      </c>
      <c r="GA170">
        <v>2.8937400000000002</v>
      </c>
      <c r="GB170">
        <v>0.18035499999999999</v>
      </c>
      <c r="GC170">
        <v>0.18635599999999999</v>
      </c>
      <c r="GD170">
        <v>0.14338300000000001</v>
      </c>
      <c r="GE170">
        <v>0.13908400000000001</v>
      </c>
      <c r="GF170">
        <v>28228.6</v>
      </c>
      <c r="GG170">
        <v>24397</v>
      </c>
      <c r="GH170">
        <v>30794.9</v>
      </c>
      <c r="GI170">
        <v>27960.3</v>
      </c>
      <c r="GJ170">
        <v>34777.300000000003</v>
      </c>
      <c r="GK170">
        <v>33990.5</v>
      </c>
      <c r="GL170">
        <v>40163.800000000003</v>
      </c>
      <c r="GM170">
        <v>39001.699999999997</v>
      </c>
      <c r="GN170">
        <v>2.2785199999999999</v>
      </c>
      <c r="GO170">
        <v>1.5267500000000001</v>
      </c>
      <c r="GP170">
        <v>0</v>
      </c>
      <c r="GQ170">
        <v>3.25516E-2</v>
      </c>
      <c r="GR170">
        <v>999.9</v>
      </c>
      <c r="GS170">
        <v>31.990600000000001</v>
      </c>
      <c r="GT170">
        <v>50.4</v>
      </c>
      <c r="GU170">
        <v>43.5</v>
      </c>
      <c r="GV170">
        <v>44.399500000000003</v>
      </c>
      <c r="GW170">
        <v>50.933799999999998</v>
      </c>
      <c r="GX170">
        <v>42.8566</v>
      </c>
      <c r="GY170">
        <v>1</v>
      </c>
      <c r="GZ170">
        <v>0.71829299999999996</v>
      </c>
      <c r="HA170">
        <v>1.6929099999999999</v>
      </c>
      <c r="HB170">
        <v>20.197700000000001</v>
      </c>
      <c r="HC170">
        <v>5.2141500000000001</v>
      </c>
      <c r="HD170">
        <v>11.974</v>
      </c>
      <c r="HE170">
        <v>4.9900500000000001</v>
      </c>
      <c r="HF170">
        <v>3.2925</v>
      </c>
      <c r="HG170">
        <v>7050.1</v>
      </c>
      <c r="HH170">
        <v>9999</v>
      </c>
      <c r="HI170">
        <v>9999</v>
      </c>
      <c r="HJ170">
        <v>658.9</v>
      </c>
      <c r="HK170">
        <v>4.9713700000000003</v>
      </c>
      <c r="HL170">
        <v>1.8748499999999999</v>
      </c>
      <c r="HM170">
        <v>1.8711800000000001</v>
      </c>
      <c r="HN170">
        <v>1.8708800000000001</v>
      </c>
      <c r="HO170">
        <v>1.87534</v>
      </c>
      <c r="HP170">
        <v>1.8721000000000001</v>
      </c>
      <c r="HQ170">
        <v>1.86754</v>
      </c>
      <c r="HR170">
        <v>1.8785099999999999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-1.1719999999999999</v>
      </c>
      <c r="IG170">
        <v>0.44719999999999999</v>
      </c>
      <c r="IH170">
        <v>-1.172199999999918</v>
      </c>
      <c r="II170">
        <v>0</v>
      </c>
      <c r="IJ170">
        <v>0</v>
      </c>
      <c r="IK170">
        <v>0</v>
      </c>
      <c r="IL170">
        <v>0.44723499999999922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165.7</v>
      </c>
      <c r="IU170">
        <v>165.7</v>
      </c>
      <c r="IV170">
        <v>2.2021500000000001</v>
      </c>
      <c r="IW170">
        <v>2.5769000000000002</v>
      </c>
      <c r="IX170">
        <v>1.49902</v>
      </c>
      <c r="IY170">
        <v>2.2766099999999998</v>
      </c>
      <c r="IZ170">
        <v>1.69678</v>
      </c>
      <c r="JA170">
        <v>2.2583000000000002</v>
      </c>
      <c r="JB170">
        <v>46.8264</v>
      </c>
      <c r="JC170">
        <v>14.0532</v>
      </c>
      <c r="JD170">
        <v>18</v>
      </c>
      <c r="JE170">
        <v>679.505</v>
      </c>
      <c r="JF170">
        <v>269.63900000000001</v>
      </c>
      <c r="JG170">
        <v>29.996500000000001</v>
      </c>
      <c r="JH170">
        <v>36.5871</v>
      </c>
      <c r="JI170">
        <v>29.999400000000001</v>
      </c>
      <c r="JJ170">
        <v>36.335000000000001</v>
      </c>
      <c r="JK170">
        <v>36.321199999999997</v>
      </c>
      <c r="JL170">
        <v>44.146900000000002</v>
      </c>
      <c r="JM170">
        <v>29.5259</v>
      </c>
      <c r="JN170">
        <v>35.966000000000001</v>
      </c>
      <c r="JO170">
        <v>30</v>
      </c>
      <c r="JP170">
        <v>1036.99</v>
      </c>
      <c r="JQ170">
        <v>32.454500000000003</v>
      </c>
      <c r="JR170">
        <v>98.167699999999996</v>
      </c>
      <c r="JS170">
        <v>98.193700000000007</v>
      </c>
    </row>
    <row r="171" spans="1:279" x14ac:dyDescent="0.2">
      <c r="A171">
        <v>156</v>
      </c>
      <c r="B171">
        <v>1657204620</v>
      </c>
      <c r="C171">
        <v>618.5</v>
      </c>
      <c r="D171" t="s">
        <v>730</v>
      </c>
      <c r="E171" t="s">
        <v>731</v>
      </c>
      <c r="F171">
        <v>4</v>
      </c>
      <c r="G171">
        <v>1657204617.928571</v>
      </c>
      <c r="H171">
        <f t="shared" si="100"/>
        <v>2.7709627616535363E-3</v>
      </c>
      <c r="I171">
        <f t="shared" si="101"/>
        <v>2.7709627616535362</v>
      </c>
      <c r="J171">
        <f t="shared" si="102"/>
        <v>21.665107910920288</v>
      </c>
      <c r="K171">
        <f t="shared" si="103"/>
        <v>997.66228571428564</v>
      </c>
      <c r="L171">
        <f t="shared" si="104"/>
        <v>802.85296871982041</v>
      </c>
      <c r="M171">
        <f t="shared" si="105"/>
        <v>81.352446870301364</v>
      </c>
      <c r="N171">
        <f t="shared" si="106"/>
        <v>101.09231858791176</v>
      </c>
      <c r="O171">
        <f t="shared" si="107"/>
        <v>0.20541378222337506</v>
      </c>
      <c r="P171">
        <f t="shared" si="108"/>
        <v>2.7676470031920855</v>
      </c>
      <c r="Q171">
        <f t="shared" si="109"/>
        <v>0.19730428668101677</v>
      </c>
      <c r="R171">
        <f t="shared" si="110"/>
        <v>0.12401710885583431</v>
      </c>
      <c r="S171">
        <f t="shared" si="111"/>
        <v>194.424675041158</v>
      </c>
      <c r="T171">
        <f t="shared" si="112"/>
        <v>33.927454901983197</v>
      </c>
      <c r="U171">
        <f t="shared" si="113"/>
        <v>32.520228571428568</v>
      </c>
      <c r="V171">
        <f t="shared" si="114"/>
        <v>4.9175017543372235</v>
      </c>
      <c r="W171">
        <f t="shared" si="115"/>
        <v>68.474331307719865</v>
      </c>
      <c r="X171">
        <f t="shared" si="116"/>
        <v>3.5539102515431291</v>
      </c>
      <c r="Y171">
        <f t="shared" si="117"/>
        <v>5.1901350238413464</v>
      </c>
      <c r="Z171">
        <f t="shared" si="118"/>
        <v>1.3635915027940944</v>
      </c>
      <c r="AA171">
        <f t="shared" si="119"/>
        <v>-122.19945778892095</v>
      </c>
      <c r="AB171">
        <f t="shared" si="120"/>
        <v>143.29003576751097</v>
      </c>
      <c r="AC171">
        <f t="shared" si="121"/>
        <v>11.857237605901402</v>
      </c>
      <c r="AD171">
        <f t="shared" si="122"/>
        <v>227.37249062564939</v>
      </c>
      <c r="AE171">
        <f t="shared" si="123"/>
        <v>31.246789744086765</v>
      </c>
      <c r="AF171">
        <f t="shared" si="124"/>
        <v>2.7980471513911174</v>
      </c>
      <c r="AG171">
        <f t="shared" si="125"/>
        <v>21.665107910920288</v>
      </c>
      <c r="AH171">
        <v>1064.4186087106409</v>
      </c>
      <c r="AI171">
        <v>1036.691333333333</v>
      </c>
      <c r="AJ171">
        <v>1.763562255084135</v>
      </c>
      <c r="AK171">
        <v>65.621803526807724</v>
      </c>
      <c r="AL171">
        <f t="shared" si="126"/>
        <v>2.7709627616535362</v>
      </c>
      <c r="AM171">
        <v>32.594334372535791</v>
      </c>
      <c r="AN171">
        <v>35.066487412587428</v>
      </c>
      <c r="AO171">
        <v>-9.9322982465110043E-4</v>
      </c>
      <c r="AP171">
        <v>87.951736240355686</v>
      </c>
      <c r="AQ171">
        <v>27</v>
      </c>
      <c r="AR171">
        <v>4</v>
      </c>
      <c r="AS171">
        <f t="shared" si="127"/>
        <v>1</v>
      </c>
      <c r="AT171">
        <f t="shared" si="128"/>
        <v>0</v>
      </c>
      <c r="AU171">
        <f t="shared" si="129"/>
        <v>47263.573451715878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1009.5006855135537</v>
      </c>
      <c r="BI171">
        <f t="shared" si="133"/>
        <v>21.665107910920288</v>
      </c>
      <c r="BJ171" t="e">
        <f t="shared" si="134"/>
        <v>#DIV/0!</v>
      </c>
      <c r="BK171">
        <f t="shared" si="135"/>
        <v>2.146121168793343E-2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1199.994285714286</v>
      </c>
      <c r="CQ171">
        <f t="shared" si="147"/>
        <v>1009.5006855135537</v>
      </c>
      <c r="CR171">
        <f t="shared" si="148"/>
        <v>0.84125457723547181</v>
      </c>
      <c r="CS171">
        <f t="shared" si="149"/>
        <v>0.16202133406446051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1657204617.928571</v>
      </c>
      <c r="CZ171">
        <v>997.66228571428564</v>
      </c>
      <c r="DA171">
        <v>1029.065714285714</v>
      </c>
      <c r="DB171">
        <v>35.072914285714283</v>
      </c>
      <c r="DC171">
        <v>32.582000000000001</v>
      </c>
      <c r="DD171">
        <v>998.83428571428578</v>
      </c>
      <c r="DE171">
        <v>34.625657142857143</v>
      </c>
      <c r="DF171">
        <v>650.34228571428571</v>
      </c>
      <c r="DG171">
        <v>101.2291428571428</v>
      </c>
      <c r="DH171">
        <v>0.10005444285714291</v>
      </c>
      <c r="DI171">
        <v>33.480557142857137</v>
      </c>
      <c r="DJ171">
        <v>999.89999999999986</v>
      </c>
      <c r="DK171">
        <v>32.520228571428568</v>
      </c>
      <c r="DL171">
        <v>0</v>
      </c>
      <c r="DM171">
        <v>0</v>
      </c>
      <c r="DN171">
        <v>8993.8385714285723</v>
      </c>
      <c r="DO171">
        <v>0</v>
      </c>
      <c r="DP171">
        <v>267.6982857142857</v>
      </c>
      <c r="DQ171">
        <v>-31.4039</v>
      </c>
      <c r="DR171">
        <v>1033.924285714286</v>
      </c>
      <c r="DS171">
        <v>1063.722857142857</v>
      </c>
      <c r="DT171">
        <v>2.49091</v>
      </c>
      <c r="DU171">
        <v>1029.065714285714</v>
      </c>
      <c r="DV171">
        <v>32.582000000000001</v>
      </c>
      <c r="DW171">
        <v>3.5503971428571428</v>
      </c>
      <c r="DX171">
        <v>3.2982457142857138</v>
      </c>
      <c r="DY171">
        <v>26.8627</v>
      </c>
      <c r="DZ171">
        <v>25.615500000000001</v>
      </c>
      <c r="EA171">
        <v>1199.994285714286</v>
      </c>
      <c r="EB171">
        <v>0.95800399999999997</v>
      </c>
      <c r="EC171">
        <v>4.199619999999999E-2</v>
      </c>
      <c r="ED171">
        <v>0</v>
      </c>
      <c r="EE171">
        <v>797.85071428571428</v>
      </c>
      <c r="EF171">
        <v>5.0001600000000002</v>
      </c>
      <c r="EG171">
        <v>9957.2100000000009</v>
      </c>
      <c r="EH171">
        <v>9515.1257142857157</v>
      </c>
      <c r="EI171">
        <v>48.276571428571422</v>
      </c>
      <c r="EJ171">
        <v>50.517714285714291</v>
      </c>
      <c r="EK171">
        <v>49.454999999999998</v>
      </c>
      <c r="EL171">
        <v>49.392714285714291</v>
      </c>
      <c r="EM171">
        <v>49.964000000000013</v>
      </c>
      <c r="EN171">
        <v>1144.8114285714289</v>
      </c>
      <c r="EO171">
        <v>50.182857142857138</v>
      </c>
      <c r="EP171">
        <v>0</v>
      </c>
      <c r="EQ171">
        <v>609200.70000004768</v>
      </c>
      <c r="ER171">
        <v>0</v>
      </c>
      <c r="ES171">
        <v>797.26603846153841</v>
      </c>
      <c r="ET171">
        <v>6.1272136701641484</v>
      </c>
      <c r="EU171">
        <v>67.845470039876361</v>
      </c>
      <c r="EV171">
        <v>9951.5907692307683</v>
      </c>
      <c r="EW171">
        <v>15</v>
      </c>
      <c r="EX171">
        <v>1657194677</v>
      </c>
      <c r="EY171" t="s">
        <v>416</v>
      </c>
      <c r="EZ171">
        <v>1657194677</v>
      </c>
      <c r="FA171">
        <v>1657194677</v>
      </c>
      <c r="FB171">
        <v>4</v>
      </c>
      <c r="FC171">
        <v>-0.154</v>
      </c>
      <c r="FD171">
        <v>6.0000000000000001E-3</v>
      </c>
      <c r="FE171">
        <v>-1.1719999999999999</v>
      </c>
      <c r="FF171">
        <v>0.44700000000000001</v>
      </c>
      <c r="FG171">
        <v>415</v>
      </c>
      <c r="FH171">
        <v>30</v>
      </c>
      <c r="FI171">
        <v>0.27</v>
      </c>
      <c r="FJ171">
        <v>0.12</v>
      </c>
      <c r="FK171">
        <v>-31.146039024390241</v>
      </c>
      <c r="FL171">
        <v>-1.9897609756098069</v>
      </c>
      <c r="FM171">
        <v>0.21021746449697259</v>
      </c>
      <c r="FN171">
        <v>0</v>
      </c>
      <c r="FO171">
        <v>796.92564705882353</v>
      </c>
      <c r="FP171">
        <v>6.6482505710044686</v>
      </c>
      <c r="FQ171">
        <v>0.67197106390576467</v>
      </c>
      <c r="FR171">
        <v>0</v>
      </c>
      <c r="FS171">
        <v>2.4938651219512189</v>
      </c>
      <c r="FT171">
        <v>-8.0281672473861379E-2</v>
      </c>
      <c r="FU171">
        <v>1.043789370443712E-2</v>
      </c>
      <c r="FV171">
        <v>1</v>
      </c>
      <c r="FW171">
        <v>1</v>
      </c>
      <c r="FX171">
        <v>3</v>
      </c>
      <c r="FY171" t="s">
        <v>417</v>
      </c>
      <c r="FZ171">
        <v>3.3688099999999999</v>
      </c>
      <c r="GA171">
        <v>2.8936700000000002</v>
      </c>
      <c r="GB171">
        <v>0.18105199999999999</v>
      </c>
      <c r="GC171">
        <v>0.18706500000000001</v>
      </c>
      <c r="GD171">
        <v>0.143344</v>
      </c>
      <c r="GE171">
        <v>0.13903599999999999</v>
      </c>
      <c r="GF171">
        <v>28204.7</v>
      </c>
      <c r="GG171">
        <v>24375.8</v>
      </c>
      <c r="GH171">
        <v>30795.1</v>
      </c>
      <c r="GI171">
        <v>27960.400000000001</v>
      </c>
      <c r="GJ171">
        <v>34778.9</v>
      </c>
      <c r="GK171">
        <v>33992.800000000003</v>
      </c>
      <c r="GL171">
        <v>40163.9</v>
      </c>
      <c r="GM171">
        <v>39002</v>
      </c>
      <c r="GN171">
        <v>2.2788300000000001</v>
      </c>
      <c r="GO171">
        <v>1.52678</v>
      </c>
      <c r="GP171">
        <v>0</v>
      </c>
      <c r="GQ171">
        <v>3.4257799999999998E-2</v>
      </c>
      <c r="GR171">
        <v>999.9</v>
      </c>
      <c r="GS171">
        <v>31.9709</v>
      </c>
      <c r="GT171">
        <v>50.4</v>
      </c>
      <c r="GU171">
        <v>43.5</v>
      </c>
      <c r="GV171">
        <v>44.3979</v>
      </c>
      <c r="GW171">
        <v>50.693800000000003</v>
      </c>
      <c r="GX171">
        <v>42.652200000000001</v>
      </c>
      <c r="GY171">
        <v>1</v>
      </c>
      <c r="GZ171">
        <v>0.71782299999999999</v>
      </c>
      <c r="HA171">
        <v>1.6853400000000001</v>
      </c>
      <c r="HB171">
        <v>20.197800000000001</v>
      </c>
      <c r="HC171">
        <v>5.2144399999999997</v>
      </c>
      <c r="HD171">
        <v>11.974</v>
      </c>
      <c r="HE171">
        <v>4.9900500000000001</v>
      </c>
      <c r="HF171">
        <v>3.2925</v>
      </c>
      <c r="HG171">
        <v>7050.1</v>
      </c>
      <c r="HH171">
        <v>9999</v>
      </c>
      <c r="HI171">
        <v>9999</v>
      </c>
      <c r="HJ171">
        <v>658.9</v>
      </c>
      <c r="HK171">
        <v>4.9713500000000002</v>
      </c>
      <c r="HL171">
        <v>1.8748499999999999</v>
      </c>
      <c r="HM171">
        <v>1.8711500000000001</v>
      </c>
      <c r="HN171">
        <v>1.8708899999999999</v>
      </c>
      <c r="HO171">
        <v>1.87537</v>
      </c>
      <c r="HP171">
        <v>1.8721000000000001</v>
      </c>
      <c r="HQ171">
        <v>1.86754</v>
      </c>
      <c r="HR171">
        <v>1.87852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-1.17</v>
      </c>
      <c r="IG171">
        <v>0.44719999999999999</v>
      </c>
      <c r="IH171">
        <v>-1.172199999999918</v>
      </c>
      <c r="II171">
        <v>0</v>
      </c>
      <c r="IJ171">
        <v>0</v>
      </c>
      <c r="IK171">
        <v>0</v>
      </c>
      <c r="IL171">
        <v>0.44723499999999922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165.7</v>
      </c>
      <c r="IU171">
        <v>165.7</v>
      </c>
      <c r="IV171">
        <v>2.21069</v>
      </c>
      <c r="IW171">
        <v>2.5744600000000002</v>
      </c>
      <c r="IX171">
        <v>1.49902</v>
      </c>
      <c r="IY171">
        <v>2.2766099999999998</v>
      </c>
      <c r="IZ171">
        <v>1.69678</v>
      </c>
      <c r="JA171">
        <v>2.2631800000000002</v>
      </c>
      <c r="JB171">
        <v>46.8264</v>
      </c>
      <c r="JC171">
        <v>14.061999999999999</v>
      </c>
      <c r="JD171">
        <v>18</v>
      </c>
      <c r="JE171">
        <v>679.70600000000002</v>
      </c>
      <c r="JF171">
        <v>269.63299999999998</v>
      </c>
      <c r="JG171">
        <v>29.9971</v>
      </c>
      <c r="JH171">
        <v>36.580199999999998</v>
      </c>
      <c r="JI171">
        <v>29.999500000000001</v>
      </c>
      <c r="JJ171">
        <v>36.331000000000003</v>
      </c>
      <c r="JK171">
        <v>36.316899999999997</v>
      </c>
      <c r="JL171">
        <v>44.347499999999997</v>
      </c>
      <c r="JM171">
        <v>29.802800000000001</v>
      </c>
      <c r="JN171">
        <v>35.582900000000002</v>
      </c>
      <c r="JO171">
        <v>30</v>
      </c>
      <c r="JP171">
        <v>1043.67</v>
      </c>
      <c r="JQ171">
        <v>32.408999999999999</v>
      </c>
      <c r="JR171">
        <v>98.168000000000006</v>
      </c>
      <c r="JS171">
        <v>98.194299999999998</v>
      </c>
    </row>
    <row r="172" spans="1:279" x14ac:dyDescent="0.2">
      <c r="A172">
        <v>157</v>
      </c>
      <c r="B172">
        <v>1657204624</v>
      </c>
      <c r="C172">
        <v>622.5</v>
      </c>
      <c r="D172" t="s">
        <v>732</v>
      </c>
      <c r="E172" t="s">
        <v>733</v>
      </c>
      <c r="F172">
        <v>4</v>
      </c>
      <c r="G172">
        <v>1657204622</v>
      </c>
      <c r="H172">
        <f t="shared" si="100"/>
        <v>2.7782981074534522E-3</v>
      </c>
      <c r="I172">
        <f t="shared" si="101"/>
        <v>2.7782981074534523</v>
      </c>
      <c r="J172">
        <f t="shared" si="102"/>
        <v>21.939031396813068</v>
      </c>
      <c r="K172">
        <f t="shared" si="103"/>
        <v>1004.538571428571</v>
      </c>
      <c r="L172">
        <f t="shared" si="104"/>
        <v>807.50697158212984</v>
      </c>
      <c r="M172">
        <f t="shared" si="105"/>
        <v>81.822908571932729</v>
      </c>
      <c r="N172">
        <f t="shared" si="106"/>
        <v>101.78768800712463</v>
      </c>
      <c r="O172">
        <f t="shared" si="107"/>
        <v>0.20557918609662351</v>
      </c>
      <c r="P172">
        <f t="shared" si="108"/>
        <v>2.7741142626544972</v>
      </c>
      <c r="Q172">
        <f t="shared" si="109"/>
        <v>0.19747503568181154</v>
      </c>
      <c r="R172">
        <f t="shared" si="110"/>
        <v>0.12412340338938699</v>
      </c>
      <c r="S172">
        <f t="shared" si="111"/>
        <v>194.41721361259377</v>
      </c>
      <c r="T172">
        <f t="shared" si="112"/>
        <v>33.920450818636709</v>
      </c>
      <c r="U172">
        <f t="shared" si="113"/>
        <v>32.523057142857148</v>
      </c>
      <c r="V172">
        <f t="shared" si="114"/>
        <v>4.9182861024281657</v>
      </c>
      <c r="W172">
        <f t="shared" si="115"/>
        <v>68.458264848625987</v>
      </c>
      <c r="X172">
        <f t="shared" si="116"/>
        <v>3.5522806892395518</v>
      </c>
      <c r="Y172">
        <f t="shared" si="117"/>
        <v>5.1889727224233742</v>
      </c>
      <c r="Z172">
        <f t="shared" si="118"/>
        <v>1.3660054131886139</v>
      </c>
      <c r="AA172">
        <f t="shared" si="119"/>
        <v>-122.52294653869724</v>
      </c>
      <c r="AB172">
        <f t="shared" si="120"/>
        <v>142.60359889026742</v>
      </c>
      <c r="AC172">
        <f t="shared" si="121"/>
        <v>11.772856788524971</v>
      </c>
      <c r="AD172">
        <f t="shared" si="122"/>
        <v>226.27072275268893</v>
      </c>
      <c r="AE172">
        <f t="shared" si="123"/>
        <v>31.252700020703863</v>
      </c>
      <c r="AF172">
        <f t="shared" si="124"/>
        <v>2.8033566185131522</v>
      </c>
      <c r="AG172">
        <f t="shared" si="125"/>
        <v>21.939031396813068</v>
      </c>
      <c r="AH172">
        <v>1071.4099088220221</v>
      </c>
      <c r="AI172">
        <v>1043.609878787878</v>
      </c>
      <c r="AJ172">
        <v>1.7166562560279981</v>
      </c>
      <c r="AK172">
        <v>65.621803526807724</v>
      </c>
      <c r="AL172">
        <f t="shared" si="126"/>
        <v>2.7782981074534523</v>
      </c>
      <c r="AM172">
        <v>32.574975083134603</v>
      </c>
      <c r="AN172">
        <v>35.051965734265757</v>
      </c>
      <c r="AO172">
        <v>-6.7293140687988394E-4</v>
      </c>
      <c r="AP172">
        <v>87.951736240355686</v>
      </c>
      <c r="AQ172">
        <v>27</v>
      </c>
      <c r="AR172">
        <v>4</v>
      </c>
      <c r="AS172">
        <f t="shared" si="127"/>
        <v>1</v>
      </c>
      <c r="AT172">
        <f t="shared" si="128"/>
        <v>0</v>
      </c>
      <c r="AU172">
        <f t="shared" si="129"/>
        <v>47441.970534730972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1009.4621997992712</v>
      </c>
      <c r="BI172">
        <f t="shared" si="133"/>
        <v>21.939031396813068</v>
      </c>
      <c r="BJ172" t="e">
        <f t="shared" si="134"/>
        <v>#DIV/0!</v>
      </c>
      <c r="BK172">
        <f t="shared" si="135"/>
        <v>2.1733385758451962E-2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1199.9485714285711</v>
      </c>
      <c r="CQ172">
        <f t="shared" si="147"/>
        <v>1009.4621997992712</v>
      </c>
      <c r="CR172">
        <f t="shared" si="148"/>
        <v>0.84125455359930901</v>
      </c>
      <c r="CS172">
        <f t="shared" si="149"/>
        <v>0.16202128844666638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1657204622</v>
      </c>
      <c r="CZ172">
        <v>1004.538571428571</v>
      </c>
      <c r="DA172">
        <v>1035.97</v>
      </c>
      <c r="DB172">
        <v>35.057314285714291</v>
      </c>
      <c r="DC172">
        <v>32.561642857142857</v>
      </c>
      <c r="DD172">
        <v>1005.71</v>
      </c>
      <c r="DE172">
        <v>34.61007142857143</v>
      </c>
      <c r="DF172">
        <v>650.34485714285711</v>
      </c>
      <c r="DG172">
        <v>101.22799999999999</v>
      </c>
      <c r="DH172">
        <v>9.9804528571428561E-2</v>
      </c>
      <c r="DI172">
        <v>33.476557142857153</v>
      </c>
      <c r="DJ172">
        <v>999.89999999999986</v>
      </c>
      <c r="DK172">
        <v>32.523057142857148</v>
      </c>
      <c r="DL172">
        <v>0</v>
      </c>
      <c r="DM172">
        <v>0</v>
      </c>
      <c r="DN172">
        <v>9028.3042857142846</v>
      </c>
      <c r="DO172">
        <v>0</v>
      </c>
      <c r="DP172">
        <v>265.26157142857147</v>
      </c>
      <c r="DQ172">
        <v>-31.433599999999991</v>
      </c>
      <c r="DR172">
        <v>1041.0342857142859</v>
      </c>
      <c r="DS172">
        <v>1070.8399999999999</v>
      </c>
      <c r="DT172">
        <v>2.4956771428571431</v>
      </c>
      <c r="DU172">
        <v>1035.97</v>
      </c>
      <c r="DV172">
        <v>32.561642857142857</v>
      </c>
      <c r="DW172">
        <v>3.5487899999999999</v>
      </c>
      <c r="DX172">
        <v>3.29616</v>
      </c>
      <c r="DY172">
        <v>26.85501428571428</v>
      </c>
      <c r="DZ172">
        <v>25.604842857142859</v>
      </c>
      <c r="EA172">
        <v>1199.9485714285711</v>
      </c>
      <c r="EB172">
        <v>0.95800399999999997</v>
      </c>
      <c r="EC172">
        <v>4.199619999999999E-2</v>
      </c>
      <c r="ED172">
        <v>0</v>
      </c>
      <c r="EE172">
        <v>798.16628571428566</v>
      </c>
      <c r="EF172">
        <v>5.0001600000000002</v>
      </c>
      <c r="EG172">
        <v>9957.4928571428572</v>
      </c>
      <c r="EH172">
        <v>9514.7714285714283</v>
      </c>
      <c r="EI172">
        <v>48.258857142857153</v>
      </c>
      <c r="EJ172">
        <v>50.491</v>
      </c>
      <c r="EK172">
        <v>49.455000000000013</v>
      </c>
      <c r="EL172">
        <v>49.347857142857137</v>
      </c>
      <c r="EM172">
        <v>49.954999999999998</v>
      </c>
      <c r="EN172">
        <v>1144.768571428571</v>
      </c>
      <c r="EO172">
        <v>50.18</v>
      </c>
      <c r="EP172">
        <v>0</v>
      </c>
      <c r="EQ172">
        <v>609204.89999985695</v>
      </c>
      <c r="ER172">
        <v>0</v>
      </c>
      <c r="ES172">
        <v>797.70064000000002</v>
      </c>
      <c r="ET172">
        <v>6.2255384655485866</v>
      </c>
      <c r="EU172">
        <v>43.928461605544392</v>
      </c>
      <c r="EV172">
        <v>9955.4880000000012</v>
      </c>
      <c r="EW172">
        <v>15</v>
      </c>
      <c r="EX172">
        <v>1657194677</v>
      </c>
      <c r="EY172" t="s">
        <v>416</v>
      </c>
      <c r="EZ172">
        <v>1657194677</v>
      </c>
      <c r="FA172">
        <v>1657194677</v>
      </c>
      <c r="FB172">
        <v>4</v>
      </c>
      <c r="FC172">
        <v>-0.154</v>
      </c>
      <c r="FD172">
        <v>6.0000000000000001E-3</v>
      </c>
      <c r="FE172">
        <v>-1.1719999999999999</v>
      </c>
      <c r="FF172">
        <v>0.44700000000000001</v>
      </c>
      <c r="FG172">
        <v>415</v>
      </c>
      <c r="FH172">
        <v>30</v>
      </c>
      <c r="FI172">
        <v>0.27</v>
      </c>
      <c r="FJ172">
        <v>0.12</v>
      </c>
      <c r="FK172">
        <v>-31.25644634146342</v>
      </c>
      <c r="FL172">
        <v>-1.654143554007008</v>
      </c>
      <c r="FM172">
        <v>0.18666391488651821</v>
      </c>
      <c r="FN172">
        <v>0</v>
      </c>
      <c r="FO172">
        <v>797.36935294117654</v>
      </c>
      <c r="FP172">
        <v>6.0461726482909954</v>
      </c>
      <c r="FQ172">
        <v>0.61043426597757922</v>
      </c>
      <c r="FR172">
        <v>0</v>
      </c>
      <c r="FS172">
        <v>2.4905236585365849</v>
      </c>
      <c r="FT172">
        <v>3.6016724738693589E-3</v>
      </c>
      <c r="FU172">
        <v>5.7396221325855491E-3</v>
      </c>
      <c r="FV172">
        <v>1</v>
      </c>
      <c r="FW172">
        <v>1</v>
      </c>
      <c r="FX172">
        <v>3</v>
      </c>
      <c r="FY172" t="s">
        <v>417</v>
      </c>
      <c r="FZ172">
        <v>3.3685</v>
      </c>
      <c r="GA172">
        <v>2.8938299999999999</v>
      </c>
      <c r="GB172">
        <v>0.181839</v>
      </c>
      <c r="GC172">
        <v>0.18781900000000001</v>
      </c>
      <c r="GD172">
        <v>0.14329900000000001</v>
      </c>
      <c r="GE172">
        <v>0.13891300000000001</v>
      </c>
      <c r="GF172">
        <v>28177.8</v>
      </c>
      <c r="GG172">
        <v>24353.599999999999</v>
      </c>
      <c r="GH172">
        <v>30795.4</v>
      </c>
      <c r="GI172">
        <v>27961</v>
      </c>
      <c r="GJ172">
        <v>34781.5</v>
      </c>
      <c r="GK172">
        <v>33998.199999999997</v>
      </c>
      <c r="GL172">
        <v>40164.800000000003</v>
      </c>
      <c r="GM172">
        <v>39002.6</v>
      </c>
      <c r="GN172">
        <v>2.2785500000000001</v>
      </c>
      <c r="GO172">
        <v>1.5266999999999999</v>
      </c>
      <c r="GP172">
        <v>0</v>
      </c>
      <c r="GQ172">
        <v>3.4801699999999998E-2</v>
      </c>
      <c r="GR172">
        <v>999.9</v>
      </c>
      <c r="GS172">
        <v>31.9497</v>
      </c>
      <c r="GT172">
        <v>50.3</v>
      </c>
      <c r="GU172">
        <v>43.5</v>
      </c>
      <c r="GV172">
        <v>44.308999999999997</v>
      </c>
      <c r="GW172">
        <v>50.783799999999999</v>
      </c>
      <c r="GX172">
        <v>42.9968</v>
      </c>
      <c r="GY172">
        <v>1</v>
      </c>
      <c r="GZ172">
        <v>0.71717200000000003</v>
      </c>
      <c r="HA172">
        <v>1.68224</v>
      </c>
      <c r="HB172">
        <v>20.197900000000001</v>
      </c>
      <c r="HC172">
        <v>5.2148899999999996</v>
      </c>
      <c r="HD172">
        <v>11.974</v>
      </c>
      <c r="HE172">
        <v>4.9897499999999999</v>
      </c>
      <c r="HF172">
        <v>3.2925</v>
      </c>
      <c r="HG172">
        <v>7050.1</v>
      </c>
      <c r="HH172">
        <v>9999</v>
      </c>
      <c r="HI172">
        <v>9999</v>
      </c>
      <c r="HJ172">
        <v>658.9</v>
      </c>
      <c r="HK172">
        <v>4.9713700000000003</v>
      </c>
      <c r="HL172">
        <v>1.8748499999999999</v>
      </c>
      <c r="HM172">
        <v>1.87117</v>
      </c>
      <c r="HN172">
        <v>1.8708899999999999</v>
      </c>
      <c r="HO172">
        <v>1.87534</v>
      </c>
      <c r="HP172">
        <v>1.8721000000000001</v>
      </c>
      <c r="HQ172">
        <v>1.8675299999999999</v>
      </c>
      <c r="HR172">
        <v>1.8785099999999999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-1.17</v>
      </c>
      <c r="IG172">
        <v>0.44719999999999999</v>
      </c>
      <c r="IH172">
        <v>-1.172199999999918</v>
      </c>
      <c r="II172">
        <v>0</v>
      </c>
      <c r="IJ172">
        <v>0</v>
      </c>
      <c r="IK172">
        <v>0</v>
      </c>
      <c r="IL172">
        <v>0.44723499999999922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165.8</v>
      </c>
      <c r="IU172">
        <v>165.8</v>
      </c>
      <c r="IV172">
        <v>2.2229000000000001</v>
      </c>
      <c r="IW172">
        <v>2.5659200000000002</v>
      </c>
      <c r="IX172">
        <v>1.49902</v>
      </c>
      <c r="IY172">
        <v>2.2766099999999998</v>
      </c>
      <c r="IZ172">
        <v>1.69678</v>
      </c>
      <c r="JA172">
        <v>2.3986800000000001</v>
      </c>
      <c r="JB172">
        <v>46.8264</v>
      </c>
      <c r="JC172">
        <v>14.0707</v>
      </c>
      <c r="JD172">
        <v>18</v>
      </c>
      <c r="JE172">
        <v>679.423</v>
      </c>
      <c r="JF172">
        <v>269.57299999999998</v>
      </c>
      <c r="JG172">
        <v>29.9983</v>
      </c>
      <c r="JH172">
        <v>36.572499999999998</v>
      </c>
      <c r="JI172">
        <v>29.999300000000002</v>
      </c>
      <c r="JJ172">
        <v>36.325299999999999</v>
      </c>
      <c r="JK172">
        <v>36.311</v>
      </c>
      <c r="JL172">
        <v>44.585700000000003</v>
      </c>
      <c r="JM172">
        <v>29.802800000000001</v>
      </c>
      <c r="JN172">
        <v>35.582900000000002</v>
      </c>
      <c r="JO172">
        <v>30</v>
      </c>
      <c r="JP172">
        <v>1050.3399999999999</v>
      </c>
      <c r="JQ172">
        <v>32.370699999999999</v>
      </c>
      <c r="JR172">
        <v>98.169700000000006</v>
      </c>
      <c r="JS172">
        <v>98.195999999999998</v>
      </c>
    </row>
    <row r="173" spans="1:279" x14ac:dyDescent="0.2">
      <c r="A173">
        <v>158</v>
      </c>
      <c r="B173">
        <v>1657204628</v>
      </c>
      <c r="C173">
        <v>626.5</v>
      </c>
      <c r="D173" t="s">
        <v>734</v>
      </c>
      <c r="E173" t="s">
        <v>735</v>
      </c>
      <c r="F173">
        <v>4</v>
      </c>
      <c r="G173">
        <v>1657204625.6875</v>
      </c>
      <c r="H173">
        <f t="shared" si="100"/>
        <v>2.7930291575258381E-3</v>
      </c>
      <c r="I173">
        <f t="shared" si="101"/>
        <v>2.7930291575258379</v>
      </c>
      <c r="J173">
        <f t="shared" si="102"/>
        <v>21.912453375114136</v>
      </c>
      <c r="K173">
        <f t="shared" si="103"/>
        <v>1010.65625</v>
      </c>
      <c r="L173">
        <f t="shared" si="104"/>
        <v>814.91305397311316</v>
      </c>
      <c r="M173">
        <f t="shared" si="105"/>
        <v>82.574595081396694</v>
      </c>
      <c r="N173">
        <f t="shared" si="106"/>
        <v>102.4091223024957</v>
      </c>
      <c r="O173">
        <f t="shared" si="107"/>
        <v>0.20704574672057013</v>
      </c>
      <c r="P173">
        <f t="shared" si="108"/>
        <v>2.7680147942108033</v>
      </c>
      <c r="Q173">
        <f t="shared" si="109"/>
        <v>0.19881070887153618</v>
      </c>
      <c r="R173">
        <f t="shared" si="110"/>
        <v>0.12496928638732668</v>
      </c>
      <c r="S173">
        <f t="shared" si="111"/>
        <v>194.42981061261926</v>
      </c>
      <c r="T173">
        <f t="shared" si="112"/>
        <v>33.914019109999359</v>
      </c>
      <c r="U173">
        <f t="shared" si="113"/>
        <v>32.508912499999987</v>
      </c>
      <c r="V173">
        <f t="shared" si="114"/>
        <v>4.9143649556275184</v>
      </c>
      <c r="W173">
        <f t="shared" si="115"/>
        <v>68.432706816476156</v>
      </c>
      <c r="X173">
        <f t="shared" si="116"/>
        <v>3.5502795915570977</v>
      </c>
      <c r="Y173">
        <f t="shared" si="117"/>
        <v>5.1879865004876837</v>
      </c>
      <c r="Z173">
        <f t="shared" si="118"/>
        <v>1.3640853640704207</v>
      </c>
      <c r="AA173">
        <f t="shared" si="119"/>
        <v>-123.17258584688946</v>
      </c>
      <c r="AB173">
        <f t="shared" si="120"/>
        <v>143.89426919981355</v>
      </c>
      <c r="AC173">
        <f t="shared" si="121"/>
        <v>11.904564031875204</v>
      </c>
      <c r="AD173">
        <f t="shared" si="122"/>
        <v>227.05605799741855</v>
      </c>
      <c r="AE173">
        <f t="shared" si="123"/>
        <v>31.11502186881474</v>
      </c>
      <c r="AF173">
        <f t="shared" si="124"/>
        <v>2.8495412803538152</v>
      </c>
      <c r="AG173">
        <f t="shared" si="125"/>
        <v>21.912453375114136</v>
      </c>
      <c r="AH173">
        <v>1078.1110613381479</v>
      </c>
      <c r="AI173">
        <v>1050.4301212121211</v>
      </c>
      <c r="AJ173">
        <v>1.694000361345027</v>
      </c>
      <c r="AK173">
        <v>65.621803526807724</v>
      </c>
      <c r="AL173">
        <f t="shared" si="126"/>
        <v>2.7930291575258379</v>
      </c>
      <c r="AM173">
        <v>32.532931774500462</v>
      </c>
      <c r="AN173">
        <v>35.022434265734283</v>
      </c>
      <c r="AO173">
        <v>-5.7677798393327058E-4</v>
      </c>
      <c r="AP173">
        <v>87.951736240355686</v>
      </c>
      <c r="AQ173">
        <v>27</v>
      </c>
      <c r="AR173">
        <v>4</v>
      </c>
      <c r="AS173">
        <f t="shared" si="127"/>
        <v>1</v>
      </c>
      <c r="AT173">
        <f t="shared" si="128"/>
        <v>0</v>
      </c>
      <c r="AU173">
        <f t="shared" si="129"/>
        <v>47274.819694416597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1009.5284997992844</v>
      </c>
      <c r="BI173">
        <f t="shared" si="133"/>
        <v>21.912453375114136</v>
      </c>
      <c r="BJ173" t="e">
        <f t="shared" si="134"/>
        <v>#DIV/0!</v>
      </c>
      <c r="BK173">
        <f t="shared" si="135"/>
        <v>2.1705631271896529E-2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1200.0274999999999</v>
      </c>
      <c r="CQ173">
        <f t="shared" si="147"/>
        <v>1009.5284997992844</v>
      </c>
      <c r="CR173">
        <f t="shared" si="148"/>
        <v>0.8412544710844414</v>
      </c>
      <c r="CS173">
        <f t="shared" si="149"/>
        <v>0.16202112919297207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1657204625.6875</v>
      </c>
      <c r="CZ173">
        <v>1010.65625</v>
      </c>
      <c r="DA173">
        <v>1042.0174999999999</v>
      </c>
      <c r="DB173">
        <v>35.037037499999997</v>
      </c>
      <c r="DC173">
        <v>32.500362499999987</v>
      </c>
      <c r="DD173">
        <v>1011.82875</v>
      </c>
      <c r="DE173">
        <v>34.589762499999999</v>
      </c>
      <c r="DF173">
        <v>650.38724999999999</v>
      </c>
      <c r="DG173">
        <v>101.22924999999999</v>
      </c>
      <c r="DH173">
        <v>0.1000816125</v>
      </c>
      <c r="DI173">
        <v>33.473162500000001</v>
      </c>
      <c r="DJ173">
        <v>999.9</v>
      </c>
      <c r="DK173">
        <v>32.508912499999987</v>
      </c>
      <c r="DL173">
        <v>0</v>
      </c>
      <c r="DM173">
        <v>0</v>
      </c>
      <c r="DN173">
        <v>8995.78125</v>
      </c>
      <c r="DO173">
        <v>0</v>
      </c>
      <c r="DP173">
        <v>264.78250000000003</v>
      </c>
      <c r="DQ173">
        <v>-31.361599999999999</v>
      </c>
      <c r="DR173">
        <v>1047.35375</v>
      </c>
      <c r="DS173">
        <v>1077.02</v>
      </c>
      <c r="DT173">
        <v>2.5366525000000002</v>
      </c>
      <c r="DU173">
        <v>1042.0174999999999</v>
      </c>
      <c r="DV173">
        <v>32.500362499999987</v>
      </c>
      <c r="DW173">
        <v>3.5467675000000001</v>
      </c>
      <c r="DX173">
        <v>3.2899862500000001</v>
      </c>
      <c r="DY173">
        <v>26.845287500000001</v>
      </c>
      <c r="DZ173">
        <v>25.573262499999998</v>
      </c>
      <c r="EA173">
        <v>1200.0274999999999</v>
      </c>
      <c r="EB173">
        <v>0.95800675000000002</v>
      </c>
      <c r="EC173">
        <v>4.1993500000000003E-2</v>
      </c>
      <c r="ED173">
        <v>0</v>
      </c>
      <c r="EE173">
        <v>798.40037499999994</v>
      </c>
      <c r="EF173">
        <v>5.0001600000000002</v>
      </c>
      <c r="EG173">
        <v>9960.2837500000005</v>
      </c>
      <c r="EH173">
        <v>9515.4162500000002</v>
      </c>
      <c r="EI173">
        <v>48.265500000000003</v>
      </c>
      <c r="EJ173">
        <v>50.468499999999999</v>
      </c>
      <c r="EK173">
        <v>49.429250000000003</v>
      </c>
      <c r="EL173">
        <v>49.319875000000003</v>
      </c>
      <c r="EM173">
        <v>49.944875000000003</v>
      </c>
      <c r="EN173">
        <v>1144.8475000000001</v>
      </c>
      <c r="EO173">
        <v>50.18</v>
      </c>
      <c r="EP173">
        <v>0</v>
      </c>
      <c r="EQ173">
        <v>609208.5</v>
      </c>
      <c r="ER173">
        <v>0</v>
      </c>
      <c r="ES173">
        <v>798.00243999999986</v>
      </c>
      <c r="ET173">
        <v>5.0775384566717863</v>
      </c>
      <c r="EU173">
        <v>26.30846152122762</v>
      </c>
      <c r="EV173">
        <v>9957.8472000000002</v>
      </c>
      <c r="EW173">
        <v>15</v>
      </c>
      <c r="EX173">
        <v>1657194677</v>
      </c>
      <c r="EY173" t="s">
        <v>416</v>
      </c>
      <c r="EZ173">
        <v>1657194677</v>
      </c>
      <c r="FA173">
        <v>1657194677</v>
      </c>
      <c r="FB173">
        <v>4</v>
      </c>
      <c r="FC173">
        <v>-0.154</v>
      </c>
      <c r="FD173">
        <v>6.0000000000000001E-3</v>
      </c>
      <c r="FE173">
        <v>-1.1719999999999999</v>
      </c>
      <c r="FF173">
        <v>0.44700000000000001</v>
      </c>
      <c r="FG173">
        <v>415</v>
      </c>
      <c r="FH173">
        <v>30</v>
      </c>
      <c r="FI173">
        <v>0.27</v>
      </c>
      <c r="FJ173">
        <v>0.12</v>
      </c>
      <c r="FK173">
        <v>-31.33938292682927</v>
      </c>
      <c r="FL173">
        <v>-0.60012543554005093</v>
      </c>
      <c r="FM173">
        <v>0.1007783704591874</v>
      </c>
      <c r="FN173">
        <v>0</v>
      </c>
      <c r="FO173">
        <v>797.76379411764708</v>
      </c>
      <c r="FP173">
        <v>5.1962566845070857</v>
      </c>
      <c r="FQ173">
        <v>0.53314879169237162</v>
      </c>
      <c r="FR173">
        <v>0</v>
      </c>
      <c r="FS173">
        <v>2.49891</v>
      </c>
      <c r="FT173">
        <v>0.15407205574913019</v>
      </c>
      <c r="FU173">
        <v>2.0248292068896011E-2</v>
      </c>
      <c r="FV173">
        <v>0</v>
      </c>
      <c r="FW173">
        <v>0</v>
      </c>
      <c r="FX173">
        <v>3</v>
      </c>
      <c r="FY173" t="s">
        <v>425</v>
      </c>
      <c r="FZ173">
        <v>3.3683399999999999</v>
      </c>
      <c r="GA173">
        <v>2.8937599999999999</v>
      </c>
      <c r="GB173">
        <v>0.182612</v>
      </c>
      <c r="GC173">
        <v>0.188612</v>
      </c>
      <c r="GD173">
        <v>0.14321700000000001</v>
      </c>
      <c r="GE173">
        <v>0.13874900000000001</v>
      </c>
      <c r="GF173">
        <v>28151.7</v>
      </c>
      <c r="GG173">
        <v>24330.2</v>
      </c>
      <c r="GH173">
        <v>30796.2</v>
      </c>
      <c r="GI173">
        <v>27961.4</v>
      </c>
      <c r="GJ173">
        <v>34785.4</v>
      </c>
      <c r="GK173">
        <v>34005.5</v>
      </c>
      <c r="GL173">
        <v>40165.5</v>
      </c>
      <c r="GM173">
        <v>39003.599999999999</v>
      </c>
      <c r="GN173">
        <v>2.2786300000000002</v>
      </c>
      <c r="GO173">
        <v>1.52678</v>
      </c>
      <c r="GP173">
        <v>0</v>
      </c>
      <c r="GQ173">
        <v>3.5300900000000003E-2</v>
      </c>
      <c r="GR173">
        <v>999.9</v>
      </c>
      <c r="GS173">
        <v>31.9314</v>
      </c>
      <c r="GT173">
        <v>50.3</v>
      </c>
      <c r="GU173">
        <v>43.5</v>
      </c>
      <c r="GV173">
        <v>44.308300000000003</v>
      </c>
      <c r="GW173">
        <v>50.843800000000002</v>
      </c>
      <c r="GX173">
        <v>43.213099999999997</v>
      </c>
      <c r="GY173">
        <v>1</v>
      </c>
      <c r="GZ173">
        <v>0.71668900000000002</v>
      </c>
      <c r="HA173">
        <v>1.68035</v>
      </c>
      <c r="HB173">
        <v>20.197800000000001</v>
      </c>
      <c r="HC173">
        <v>5.2150400000000001</v>
      </c>
      <c r="HD173">
        <v>11.974</v>
      </c>
      <c r="HE173">
        <v>4.9902499999999996</v>
      </c>
      <c r="HF173">
        <v>3.2925</v>
      </c>
      <c r="HG173">
        <v>7050.4</v>
      </c>
      <c r="HH173">
        <v>9999</v>
      </c>
      <c r="HI173">
        <v>9999</v>
      </c>
      <c r="HJ173">
        <v>658.9</v>
      </c>
      <c r="HK173">
        <v>4.9713599999999998</v>
      </c>
      <c r="HL173">
        <v>1.8748499999999999</v>
      </c>
      <c r="HM173">
        <v>1.87117</v>
      </c>
      <c r="HN173">
        <v>1.8708899999999999</v>
      </c>
      <c r="HO173">
        <v>1.8753299999999999</v>
      </c>
      <c r="HP173">
        <v>1.8721099999999999</v>
      </c>
      <c r="HQ173">
        <v>1.86754</v>
      </c>
      <c r="HR173">
        <v>1.87853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-1.17</v>
      </c>
      <c r="IG173">
        <v>0.44719999999999999</v>
      </c>
      <c r="IH173">
        <v>-1.172199999999918</v>
      </c>
      <c r="II173">
        <v>0</v>
      </c>
      <c r="IJ173">
        <v>0</v>
      </c>
      <c r="IK173">
        <v>0</v>
      </c>
      <c r="IL173">
        <v>0.44723499999999922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165.8</v>
      </c>
      <c r="IU173">
        <v>165.8</v>
      </c>
      <c r="IV173">
        <v>2.2338900000000002</v>
      </c>
      <c r="IW173">
        <v>2.5744600000000002</v>
      </c>
      <c r="IX173">
        <v>1.49902</v>
      </c>
      <c r="IY173">
        <v>2.2766099999999998</v>
      </c>
      <c r="IZ173">
        <v>1.69678</v>
      </c>
      <c r="JA173">
        <v>2.3144499999999999</v>
      </c>
      <c r="JB173">
        <v>46.8264</v>
      </c>
      <c r="JC173">
        <v>14.061999999999999</v>
      </c>
      <c r="JD173">
        <v>18</v>
      </c>
      <c r="JE173">
        <v>679.42899999999997</v>
      </c>
      <c r="JF173">
        <v>269.58300000000003</v>
      </c>
      <c r="JG173">
        <v>29.999099999999999</v>
      </c>
      <c r="JH173">
        <v>36.564500000000002</v>
      </c>
      <c r="JI173">
        <v>29.999500000000001</v>
      </c>
      <c r="JJ173">
        <v>36.320099999999996</v>
      </c>
      <c r="JK173">
        <v>36.305199999999999</v>
      </c>
      <c r="JL173">
        <v>44.814799999999998</v>
      </c>
      <c r="JM173">
        <v>30.0825</v>
      </c>
      <c r="JN173">
        <v>35.582900000000002</v>
      </c>
      <c r="JO173">
        <v>30</v>
      </c>
      <c r="JP173">
        <v>1057.02</v>
      </c>
      <c r="JQ173">
        <v>32.354399999999998</v>
      </c>
      <c r="JR173">
        <v>98.171800000000005</v>
      </c>
      <c r="JS173">
        <v>98.198099999999997</v>
      </c>
    </row>
    <row r="174" spans="1:279" x14ac:dyDescent="0.2">
      <c r="A174">
        <v>159</v>
      </c>
      <c r="B174">
        <v>1657204632</v>
      </c>
      <c r="C174">
        <v>630.5</v>
      </c>
      <c r="D174" t="s">
        <v>736</v>
      </c>
      <c r="E174" t="s">
        <v>737</v>
      </c>
      <c r="F174">
        <v>4</v>
      </c>
      <c r="G174">
        <v>1657204630</v>
      </c>
      <c r="H174">
        <f t="shared" si="100"/>
        <v>2.776282362741848E-3</v>
      </c>
      <c r="I174">
        <f t="shared" si="101"/>
        <v>2.7762823627418478</v>
      </c>
      <c r="J174">
        <f t="shared" si="102"/>
        <v>21.970812605061198</v>
      </c>
      <c r="K174">
        <f t="shared" si="103"/>
        <v>1017.757142857143</v>
      </c>
      <c r="L174">
        <f t="shared" si="104"/>
        <v>820.11198667911594</v>
      </c>
      <c r="M174">
        <f t="shared" si="105"/>
        <v>83.101619647411354</v>
      </c>
      <c r="N174">
        <f t="shared" si="106"/>
        <v>103.12892428463287</v>
      </c>
      <c r="O174">
        <f t="shared" si="107"/>
        <v>0.20549029920853709</v>
      </c>
      <c r="P174">
        <f t="shared" si="108"/>
        <v>2.77375679620781</v>
      </c>
      <c r="Q174">
        <f t="shared" si="109"/>
        <v>0.19739200757470401</v>
      </c>
      <c r="R174">
        <f t="shared" si="110"/>
        <v>0.12407101142237367</v>
      </c>
      <c r="S174">
        <f t="shared" si="111"/>
        <v>194.42587761261132</v>
      </c>
      <c r="T174">
        <f t="shared" si="112"/>
        <v>33.908096117301035</v>
      </c>
      <c r="U174">
        <f t="shared" si="113"/>
        <v>32.502314285714291</v>
      </c>
      <c r="V174">
        <f t="shared" si="114"/>
        <v>4.9125367439703229</v>
      </c>
      <c r="W174">
        <f t="shared" si="115"/>
        <v>68.403327874796986</v>
      </c>
      <c r="X174">
        <f t="shared" si="116"/>
        <v>3.5468443349974477</v>
      </c>
      <c r="Y174">
        <f t="shared" si="117"/>
        <v>5.1851926583008723</v>
      </c>
      <c r="Z174">
        <f t="shared" si="118"/>
        <v>1.3656924089728752</v>
      </c>
      <c r="AA174">
        <f t="shared" si="119"/>
        <v>-122.4340521969155</v>
      </c>
      <c r="AB174">
        <f t="shared" si="120"/>
        <v>143.74094440941207</v>
      </c>
      <c r="AC174">
        <f t="shared" si="121"/>
        <v>11.866318058606474</v>
      </c>
      <c r="AD174">
        <f t="shared" si="122"/>
        <v>227.59908788371436</v>
      </c>
      <c r="AE174">
        <f t="shared" si="123"/>
        <v>31.258772707611147</v>
      </c>
      <c r="AF174">
        <f t="shared" si="124"/>
        <v>2.8542661890999081</v>
      </c>
      <c r="AG174">
        <f t="shared" si="125"/>
        <v>21.970812605061198</v>
      </c>
      <c r="AH174">
        <v>1085.043808522139</v>
      </c>
      <c r="AI174">
        <v>1057.2387878787879</v>
      </c>
      <c r="AJ174">
        <v>1.7108738637768981</v>
      </c>
      <c r="AK174">
        <v>65.621803526807724</v>
      </c>
      <c r="AL174">
        <f t="shared" si="126"/>
        <v>2.7762823627418478</v>
      </c>
      <c r="AM174">
        <v>32.474398622536746</v>
      </c>
      <c r="AN174">
        <v>34.991989510489553</v>
      </c>
      <c r="AO174">
        <v>-8.5451180881073417E-3</v>
      </c>
      <c r="AP174">
        <v>87.951736240355686</v>
      </c>
      <c r="AQ174">
        <v>27</v>
      </c>
      <c r="AR174">
        <v>4</v>
      </c>
      <c r="AS174">
        <f t="shared" si="127"/>
        <v>1</v>
      </c>
      <c r="AT174">
        <f t="shared" si="128"/>
        <v>0</v>
      </c>
      <c r="AU174">
        <f t="shared" si="129"/>
        <v>47434.164962496492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1009.5077997992803</v>
      </c>
      <c r="BI174">
        <f t="shared" si="133"/>
        <v>21.970812605061198</v>
      </c>
      <c r="BJ174" t="e">
        <f t="shared" si="134"/>
        <v>#DIV/0!</v>
      </c>
      <c r="BK174">
        <f t="shared" si="135"/>
        <v>2.1763885934739324E-2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1200.002857142857</v>
      </c>
      <c r="CQ174">
        <f t="shared" si="147"/>
        <v>1009.5077997992803</v>
      </c>
      <c r="CR174">
        <f t="shared" si="148"/>
        <v>0.84125449684583642</v>
      </c>
      <c r="CS174">
        <f t="shared" si="149"/>
        <v>0.16202117891246443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1657204630</v>
      </c>
      <c r="CZ174">
        <v>1017.757142857143</v>
      </c>
      <c r="DA174">
        <v>1049.275714285714</v>
      </c>
      <c r="DB174">
        <v>35.003042857142859</v>
      </c>
      <c r="DC174">
        <v>32.461942857142851</v>
      </c>
      <c r="DD174">
        <v>1018.928571428571</v>
      </c>
      <c r="DE174">
        <v>34.555814285714277</v>
      </c>
      <c r="DF174">
        <v>650.35414285714273</v>
      </c>
      <c r="DG174">
        <v>101.22971428571429</v>
      </c>
      <c r="DH174">
        <v>9.9885814285714289E-2</v>
      </c>
      <c r="DI174">
        <v>33.463542857142848</v>
      </c>
      <c r="DJ174">
        <v>999.89999999999986</v>
      </c>
      <c r="DK174">
        <v>32.502314285714291</v>
      </c>
      <c r="DL174">
        <v>0</v>
      </c>
      <c r="DM174">
        <v>0</v>
      </c>
      <c r="DN174">
        <v>9026.25</v>
      </c>
      <c r="DO174">
        <v>0</v>
      </c>
      <c r="DP174">
        <v>265.0852857142857</v>
      </c>
      <c r="DQ174">
        <v>-31.518328571428569</v>
      </c>
      <c r="DR174">
        <v>1054.674285714286</v>
      </c>
      <c r="DS174">
        <v>1084.4785714285711</v>
      </c>
      <c r="DT174">
        <v>2.5411242857142859</v>
      </c>
      <c r="DU174">
        <v>1049.275714285714</v>
      </c>
      <c r="DV174">
        <v>32.461942857142851</v>
      </c>
      <c r="DW174">
        <v>3.5433442857142858</v>
      </c>
      <c r="DX174">
        <v>3.2861071428571429</v>
      </c>
      <c r="DY174">
        <v>26.828871428571428</v>
      </c>
      <c r="DZ174">
        <v>25.5534</v>
      </c>
      <c r="EA174">
        <v>1200.002857142857</v>
      </c>
      <c r="EB174">
        <v>0.95800557142857135</v>
      </c>
      <c r="EC174">
        <v>4.1994657142857141E-2</v>
      </c>
      <c r="ED174">
        <v>0</v>
      </c>
      <c r="EE174">
        <v>798.74885714285722</v>
      </c>
      <c r="EF174">
        <v>5.0001600000000002</v>
      </c>
      <c r="EG174">
        <v>9965.84</v>
      </c>
      <c r="EH174">
        <v>9515.2185714285715</v>
      </c>
      <c r="EI174">
        <v>48.231857142857137</v>
      </c>
      <c r="EJ174">
        <v>50.436999999999998</v>
      </c>
      <c r="EK174">
        <v>49.401571428571437</v>
      </c>
      <c r="EL174">
        <v>49.321000000000012</v>
      </c>
      <c r="EM174">
        <v>49.901571428571422</v>
      </c>
      <c r="EN174">
        <v>1144.8228571428569</v>
      </c>
      <c r="EO174">
        <v>50.18</v>
      </c>
      <c r="EP174">
        <v>0</v>
      </c>
      <c r="EQ174">
        <v>609212.70000004768</v>
      </c>
      <c r="ER174">
        <v>0</v>
      </c>
      <c r="ES174">
        <v>798.34446153846159</v>
      </c>
      <c r="ET174">
        <v>4.4752136620549496</v>
      </c>
      <c r="EU174">
        <v>43.701196588827507</v>
      </c>
      <c r="EV174">
        <v>9960.6361538461533</v>
      </c>
      <c r="EW174">
        <v>15</v>
      </c>
      <c r="EX174">
        <v>1657194677</v>
      </c>
      <c r="EY174" t="s">
        <v>416</v>
      </c>
      <c r="EZ174">
        <v>1657194677</v>
      </c>
      <c r="FA174">
        <v>1657194677</v>
      </c>
      <c r="FB174">
        <v>4</v>
      </c>
      <c r="FC174">
        <v>-0.154</v>
      </c>
      <c r="FD174">
        <v>6.0000000000000001E-3</v>
      </c>
      <c r="FE174">
        <v>-1.1719999999999999</v>
      </c>
      <c r="FF174">
        <v>0.44700000000000001</v>
      </c>
      <c r="FG174">
        <v>415</v>
      </c>
      <c r="FH174">
        <v>30</v>
      </c>
      <c r="FI174">
        <v>0.27</v>
      </c>
      <c r="FJ174">
        <v>0.12</v>
      </c>
      <c r="FK174">
        <v>-31.389639024390242</v>
      </c>
      <c r="FL174">
        <v>-0.7299031358885617</v>
      </c>
      <c r="FM174">
        <v>0.1080576853127333</v>
      </c>
      <c r="FN174">
        <v>0</v>
      </c>
      <c r="FO174">
        <v>798.12635294117649</v>
      </c>
      <c r="FP174">
        <v>4.9779373485022509</v>
      </c>
      <c r="FQ174">
        <v>0.51423569111912437</v>
      </c>
      <c r="FR174">
        <v>0</v>
      </c>
      <c r="FS174">
        <v>2.5089470731707322</v>
      </c>
      <c r="FT174">
        <v>0.23638954703832679</v>
      </c>
      <c r="FU174">
        <v>2.548675143580963E-2</v>
      </c>
      <c r="FV174">
        <v>0</v>
      </c>
      <c r="FW174">
        <v>0</v>
      </c>
      <c r="FX174">
        <v>3</v>
      </c>
      <c r="FY174" t="s">
        <v>425</v>
      </c>
      <c r="FZ174">
        <v>3.3687499999999999</v>
      </c>
      <c r="GA174">
        <v>2.8938799999999998</v>
      </c>
      <c r="GB174">
        <v>0.18338299999999999</v>
      </c>
      <c r="GC174">
        <v>0.189383</v>
      </c>
      <c r="GD174">
        <v>0.14313100000000001</v>
      </c>
      <c r="GE174">
        <v>0.13865</v>
      </c>
      <c r="GF174">
        <v>28124.6</v>
      </c>
      <c r="GG174">
        <v>24307</v>
      </c>
      <c r="GH174">
        <v>30795.7</v>
      </c>
      <c r="GI174">
        <v>27961.4</v>
      </c>
      <c r="GJ174">
        <v>34788.6</v>
      </c>
      <c r="GK174">
        <v>34009.5</v>
      </c>
      <c r="GL174">
        <v>40165.199999999997</v>
      </c>
      <c r="GM174">
        <v>39003.599999999999</v>
      </c>
      <c r="GN174">
        <v>2.2789000000000001</v>
      </c>
      <c r="GO174">
        <v>1.52667</v>
      </c>
      <c r="GP174">
        <v>0</v>
      </c>
      <c r="GQ174">
        <v>3.6343899999999998E-2</v>
      </c>
      <c r="GR174">
        <v>999.9</v>
      </c>
      <c r="GS174">
        <v>31.9145</v>
      </c>
      <c r="GT174">
        <v>50.3</v>
      </c>
      <c r="GU174">
        <v>43.5</v>
      </c>
      <c r="GV174">
        <v>44.310899999999997</v>
      </c>
      <c r="GW174">
        <v>50.633800000000001</v>
      </c>
      <c r="GX174">
        <v>42.704300000000003</v>
      </c>
      <c r="GY174">
        <v>1</v>
      </c>
      <c r="GZ174">
        <v>0.71603899999999998</v>
      </c>
      <c r="HA174">
        <v>1.6794100000000001</v>
      </c>
      <c r="HB174">
        <v>20.197700000000001</v>
      </c>
      <c r="HC174">
        <v>5.2142900000000001</v>
      </c>
      <c r="HD174">
        <v>11.974</v>
      </c>
      <c r="HE174">
        <v>4.9899500000000003</v>
      </c>
      <c r="HF174">
        <v>3.2925</v>
      </c>
      <c r="HG174">
        <v>7050.4</v>
      </c>
      <c r="HH174">
        <v>9999</v>
      </c>
      <c r="HI174">
        <v>9999</v>
      </c>
      <c r="HJ174">
        <v>658.9</v>
      </c>
      <c r="HK174">
        <v>4.9713700000000003</v>
      </c>
      <c r="HL174">
        <v>1.8748499999999999</v>
      </c>
      <c r="HM174">
        <v>1.87117</v>
      </c>
      <c r="HN174">
        <v>1.8709</v>
      </c>
      <c r="HO174">
        <v>1.87534</v>
      </c>
      <c r="HP174">
        <v>1.8721000000000001</v>
      </c>
      <c r="HQ174">
        <v>1.86754</v>
      </c>
      <c r="HR174">
        <v>1.87853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-1.17</v>
      </c>
      <c r="IG174">
        <v>0.44719999999999999</v>
      </c>
      <c r="IH174">
        <v>-1.172199999999918</v>
      </c>
      <c r="II174">
        <v>0</v>
      </c>
      <c r="IJ174">
        <v>0</v>
      </c>
      <c r="IK174">
        <v>0</v>
      </c>
      <c r="IL174">
        <v>0.44723499999999922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165.9</v>
      </c>
      <c r="IU174">
        <v>165.9</v>
      </c>
      <c r="IV174">
        <v>2.2460900000000001</v>
      </c>
      <c r="IW174">
        <v>2.5695800000000002</v>
      </c>
      <c r="IX174">
        <v>1.49902</v>
      </c>
      <c r="IY174">
        <v>2.2753899999999998</v>
      </c>
      <c r="IZ174">
        <v>1.69678</v>
      </c>
      <c r="JA174">
        <v>2.3107899999999999</v>
      </c>
      <c r="JB174">
        <v>46.796900000000001</v>
      </c>
      <c r="JC174">
        <v>14.061999999999999</v>
      </c>
      <c r="JD174">
        <v>18</v>
      </c>
      <c r="JE174">
        <v>679.58799999999997</v>
      </c>
      <c r="JF174">
        <v>269.51499999999999</v>
      </c>
      <c r="JG174">
        <v>29.999400000000001</v>
      </c>
      <c r="JH174">
        <v>36.557200000000002</v>
      </c>
      <c r="JI174">
        <v>29.999400000000001</v>
      </c>
      <c r="JJ174">
        <v>36.3142</v>
      </c>
      <c r="JK174">
        <v>36.3001</v>
      </c>
      <c r="JL174">
        <v>45.046999999999997</v>
      </c>
      <c r="JM174">
        <v>30.0825</v>
      </c>
      <c r="JN174">
        <v>35.207000000000001</v>
      </c>
      <c r="JO174">
        <v>30</v>
      </c>
      <c r="JP174">
        <v>1063.7</v>
      </c>
      <c r="JQ174">
        <v>32.347000000000001</v>
      </c>
      <c r="JR174">
        <v>98.170599999999993</v>
      </c>
      <c r="JS174">
        <v>98.1982</v>
      </c>
    </row>
    <row r="175" spans="1:279" x14ac:dyDescent="0.2">
      <c r="A175">
        <v>160</v>
      </c>
      <c r="B175">
        <v>1657204636</v>
      </c>
      <c r="C175">
        <v>634.5</v>
      </c>
      <c r="D175" t="s">
        <v>738</v>
      </c>
      <c r="E175" t="s">
        <v>739</v>
      </c>
      <c r="F175">
        <v>4</v>
      </c>
      <c r="G175">
        <v>1657204633.6875</v>
      </c>
      <c r="H175">
        <f t="shared" si="100"/>
        <v>2.7797891781991438E-3</v>
      </c>
      <c r="I175">
        <f t="shared" si="101"/>
        <v>2.779789178199144</v>
      </c>
      <c r="J175">
        <f t="shared" si="102"/>
        <v>21.958222188680622</v>
      </c>
      <c r="K175">
        <f t="shared" si="103"/>
        <v>1023.8975</v>
      </c>
      <c r="L175">
        <f t="shared" si="104"/>
        <v>825.89185024776998</v>
      </c>
      <c r="M175">
        <f t="shared" si="105"/>
        <v>83.685770269057286</v>
      </c>
      <c r="N175">
        <f t="shared" si="106"/>
        <v>103.74923900551403</v>
      </c>
      <c r="O175">
        <f t="shared" si="107"/>
        <v>0.20517132915621683</v>
      </c>
      <c r="P175">
        <f t="shared" si="108"/>
        <v>2.7714755386745544</v>
      </c>
      <c r="Q175">
        <f t="shared" si="109"/>
        <v>0.19709126365527227</v>
      </c>
      <c r="R175">
        <f t="shared" si="110"/>
        <v>0.12388148736290167</v>
      </c>
      <c r="S175">
        <f t="shared" si="111"/>
        <v>194.41923711259793</v>
      </c>
      <c r="T175">
        <f t="shared" si="112"/>
        <v>33.903920567653465</v>
      </c>
      <c r="U175">
        <f t="shared" si="113"/>
        <v>32.504562499999999</v>
      </c>
      <c r="V175">
        <f t="shared" si="114"/>
        <v>4.9131596053459079</v>
      </c>
      <c r="W175">
        <f t="shared" si="115"/>
        <v>68.355448093191882</v>
      </c>
      <c r="X175">
        <f t="shared" si="116"/>
        <v>3.5436635155443299</v>
      </c>
      <c r="Y175">
        <f t="shared" si="117"/>
        <v>5.1841712905065052</v>
      </c>
      <c r="Z175">
        <f t="shared" si="118"/>
        <v>1.369496089801578</v>
      </c>
      <c r="AA175">
        <f t="shared" si="119"/>
        <v>-122.58870275858224</v>
      </c>
      <c r="AB175">
        <f t="shared" si="120"/>
        <v>142.76118352770098</v>
      </c>
      <c r="AC175">
        <f t="shared" si="121"/>
        <v>11.795062436931479</v>
      </c>
      <c r="AD175">
        <f t="shared" si="122"/>
        <v>226.38678031864816</v>
      </c>
      <c r="AE175">
        <f t="shared" si="123"/>
        <v>31.224708470214907</v>
      </c>
      <c r="AF175">
        <f t="shared" si="124"/>
        <v>2.8853436357193574</v>
      </c>
      <c r="AG175">
        <f t="shared" si="125"/>
        <v>21.958222188680622</v>
      </c>
      <c r="AH175">
        <v>1091.878064427576</v>
      </c>
      <c r="AI175">
        <v>1064.1007878787871</v>
      </c>
      <c r="AJ175">
        <v>1.7070385149701119</v>
      </c>
      <c r="AK175">
        <v>65.621803526807724</v>
      </c>
      <c r="AL175">
        <f t="shared" si="126"/>
        <v>2.779789178199144</v>
      </c>
      <c r="AM175">
        <v>32.440505362417177</v>
      </c>
      <c r="AN175">
        <v>34.953814685314697</v>
      </c>
      <c r="AO175">
        <v>-7.1322994082856006E-3</v>
      </c>
      <c r="AP175">
        <v>87.951736240355686</v>
      </c>
      <c r="AQ175">
        <v>26</v>
      </c>
      <c r="AR175">
        <v>4</v>
      </c>
      <c r="AS175">
        <f t="shared" si="127"/>
        <v>1</v>
      </c>
      <c r="AT175">
        <f t="shared" si="128"/>
        <v>0</v>
      </c>
      <c r="AU175">
        <f t="shared" si="129"/>
        <v>47371.958082148747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1009.4728497992736</v>
      </c>
      <c r="BI175">
        <f t="shared" si="133"/>
        <v>21.958222188680622</v>
      </c>
      <c r="BJ175" t="e">
        <f t="shared" si="134"/>
        <v>#DIV/0!</v>
      </c>
      <c r="BK175">
        <f t="shared" si="135"/>
        <v>2.175216717621168E-2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1199.9612500000001</v>
      </c>
      <c r="CQ175">
        <f t="shared" si="147"/>
        <v>1009.4728497992736</v>
      </c>
      <c r="CR175">
        <f t="shared" si="148"/>
        <v>0.84125454034392655</v>
      </c>
      <c r="CS175">
        <f t="shared" si="149"/>
        <v>0.16202126286377824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1657204633.6875</v>
      </c>
      <c r="CZ175">
        <v>1023.8975</v>
      </c>
      <c r="DA175">
        <v>1055.4312500000001</v>
      </c>
      <c r="DB175">
        <v>34.9722875</v>
      </c>
      <c r="DC175">
        <v>32.403350000000003</v>
      </c>
      <c r="DD175">
        <v>1025.07</v>
      </c>
      <c r="DE175">
        <v>34.525062499999997</v>
      </c>
      <c r="DF175">
        <v>650.33187500000008</v>
      </c>
      <c r="DG175">
        <v>101.22775</v>
      </c>
      <c r="DH175">
        <v>0.1000088875</v>
      </c>
      <c r="DI175">
        <v>33.460025000000002</v>
      </c>
      <c r="DJ175">
        <v>999.9</v>
      </c>
      <c r="DK175">
        <v>32.504562499999999</v>
      </c>
      <c r="DL175">
        <v>0</v>
      </c>
      <c r="DM175">
        <v>0</v>
      </c>
      <c r="DN175">
        <v>9014.2962499999994</v>
      </c>
      <c r="DO175">
        <v>0</v>
      </c>
      <c r="DP175">
        <v>264.98362500000002</v>
      </c>
      <c r="DQ175">
        <v>-31.534649999999999</v>
      </c>
      <c r="DR175">
        <v>1061.0025000000001</v>
      </c>
      <c r="DS175">
        <v>1090.7750000000001</v>
      </c>
      <c r="DT175">
        <v>2.5689237500000002</v>
      </c>
      <c r="DU175">
        <v>1055.4312500000001</v>
      </c>
      <c r="DV175">
        <v>32.403350000000003</v>
      </c>
      <c r="DW175">
        <v>3.5401687499999999</v>
      </c>
      <c r="DX175">
        <v>3.28012375</v>
      </c>
      <c r="DY175">
        <v>26.813612500000001</v>
      </c>
      <c r="DZ175">
        <v>25.522675</v>
      </c>
      <c r="EA175">
        <v>1199.9612500000001</v>
      </c>
      <c r="EB175">
        <v>0.95800399999999997</v>
      </c>
      <c r="EC175">
        <v>4.1996199999999997E-2</v>
      </c>
      <c r="ED175">
        <v>0</v>
      </c>
      <c r="EE175">
        <v>799.36237499999993</v>
      </c>
      <c r="EF175">
        <v>5.0001600000000002</v>
      </c>
      <c r="EG175">
        <v>9968.6062500000007</v>
      </c>
      <c r="EH175">
        <v>9514.8837499999991</v>
      </c>
      <c r="EI175">
        <v>48.242125000000001</v>
      </c>
      <c r="EJ175">
        <v>50.405999999999999</v>
      </c>
      <c r="EK175">
        <v>49.429250000000003</v>
      </c>
      <c r="EL175">
        <v>49.312124999999988</v>
      </c>
      <c r="EM175">
        <v>49.913749999999993</v>
      </c>
      <c r="EN175">
        <v>1144.78125</v>
      </c>
      <c r="EO175">
        <v>50.18</v>
      </c>
      <c r="EP175">
        <v>0</v>
      </c>
      <c r="EQ175">
        <v>609216.89999985695</v>
      </c>
      <c r="ER175">
        <v>0</v>
      </c>
      <c r="ES175">
        <v>798.78551999999991</v>
      </c>
      <c r="ET175">
        <v>6.2662307672563884</v>
      </c>
      <c r="EU175">
        <v>59.139230789633451</v>
      </c>
      <c r="EV175">
        <v>9964.1128000000008</v>
      </c>
      <c r="EW175">
        <v>15</v>
      </c>
      <c r="EX175">
        <v>1657194677</v>
      </c>
      <c r="EY175" t="s">
        <v>416</v>
      </c>
      <c r="EZ175">
        <v>1657194677</v>
      </c>
      <c r="FA175">
        <v>1657194677</v>
      </c>
      <c r="FB175">
        <v>4</v>
      </c>
      <c r="FC175">
        <v>-0.154</v>
      </c>
      <c r="FD175">
        <v>6.0000000000000001E-3</v>
      </c>
      <c r="FE175">
        <v>-1.1719999999999999</v>
      </c>
      <c r="FF175">
        <v>0.44700000000000001</v>
      </c>
      <c r="FG175">
        <v>415</v>
      </c>
      <c r="FH175">
        <v>30</v>
      </c>
      <c r="FI175">
        <v>0.27</v>
      </c>
      <c r="FJ175">
        <v>0.12</v>
      </c>
      <c r="FK175">
        <v>-31.447846341463411</v>
      </c>
      <c r="FL175">
        <v>-0.52972473867597292</v>
      </c>
      <c r="FM175">
        <v>8.9733353229092344E-2</v>
      </c>
      <c r="FN175">
        <v>0</v>
      </c>
      <c r="FO175">
        <v>798.48505882352947</v>
      </c>
      <c r="FP175">
        <v>5.5045683678069386</v>
      </c>
      <c r="FQ175">
        <v>0.56995417468922238</v>
      </c>
      <c r="FR175">
        <v>0</v>
      </c>
      <c r="FS175">
        <v>2.5258317073170731</v>
      </c>
      <c r="FT175">
        <v>0.30158174216027689</v>
      </c>
      <c r="FU175">
        <v>3.1223629021627061E-2</v>
      </c>
      <c r="FV175">
        <v>0</v>
      </c>
      <c r="FW175">
        <v>0</v>
      </c>
      <c r="FX175">
        <v>3</v>
      </c>
      <c r="FY175" t="s">
        <v>425</v>
      </c>
      <c r="FZ175">
        <v>3.3683299999999998</v>
      </c>
      <c r="GA175">
        <v>2.8937599999999999</v>
      </c>
      <c r="GB175">
        <v>0.18415599999999999</v>
      </c>
      <c r="GC175">
        <v>0.19015799999999999</v>
      </c>
      <c r="GD175">
        <v>0.14302400000000001</v>
      </c>
      <c r="GE175">
        <v>0.13843900000000001</v>
      </c>
      <c r="GF175">
        <v>28098.6</v>
      </c>
      <c r="GG175">
        <v>24284.9</v>
      </c>
      <c r="GH175">
        <v>30796.400000000001</v>
      </c>
      <c r="GI175">
        <v>27962.799999999999</v>
      </c>
      <c r="GJ175">
        <v>34793.699999999997</v>
      </c>
      <c r="GK175">
        <v>34019.300000000003</v>
      </c>
      <c r="GL175">
        <v>40166.1</v>
      </c>
      <c r="GM175">
        <v>39005.300000000003</v>
      </c>
      <c r="GN175">
        <v>2.2790300000000001</v>
      </c>
      <c r="GO175">
        <v>1.52678</v>
      </c>
      <c r="GP175">
        <v>0</v>
      </c>
      <c r="GQ175">
        <v>3.7185799999999998E-2</v>
      </c>
      <c r="GR175">
        <v>999.9</v>
      </c>
      <c r="GS175">
        <v>31.897600000000001</v>
      </c>
      <c r="GT175">
        <v>50.3</v>
      </c>
      <c r="GU175">
        <v>43.5</v>
      </c>
      <c r="GV175">
        <v>44.312899999999999</v>
      </c>
      <c r="GW175">
        <v>50.663800000000002</v>
      </c>
      <c r="GX175">
        <v>43.669899999999998</v>
      </c>
      <c r="GY175">
        <v>1</v>
      </c>
      <c r="GZ175">
        <v>0.71553599999999995</v>
      </c>
      <c r="HA175">
        <v>1.6734899999999999</v>
      </c>
      <c r="HB175">
        <v>20.197900000000001</v>
      </c>
      <c r="HC175">
        <v>5.2145900000000003</v>
      </c>
      <c r="HD175">
        <v>11.974</v>
      </c>
      <c r="HE175">
        <v>4.9897999999999998</v>
      </c>
      <c r="HF175">
        <v>3.2924500000000001</v>
      </c>
      <c r="HG175">
        <v>7050.4</v>
      </c>
      <c r="HH175">
        <v>9999</v>
      </c>
      <c r="HI175">
        <v>9999</v>
      </c>
      <c r="HJ175">
        <v>658.9</v>
      </c>
      <c r="HK175">
        <v>4.9713700000000003</v>
      </c>
      <c r="HL175">
        <v>1.8748499999999999</v>
      </c>
      <c r="HM175">
        <v>1.8711800000000001</v>
      </c>
      <c r="HN175">
        <v>1.8709</v>
      </c>
      <c r="HO175">
        <v>1.8753299999999999</v>
      </c>
      <c r="HP175">
        <v>1.8721000000000001</v>
      </c>
      <c r="HQ175">
        <v>1.86755</v>
      </c>
      <c r="HR175">
        <v>1.8785099999999999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-1.17</v>
      </c>
      <c r="IG175">
        <v>0.44729999999999998</v>
      </c>
      <c r="IH175">
        <v>-1.172199999999918</v>
      </c>
      <c r="II175">
        <v>0</v>
      </c>
      <c r="IJ175">
        <v>0</v>
      </c>
      <c r="IK175">
        <v>0</v>
      </c>
      <c r="IL175">
        <v>0.44723499999999922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166</v>
      </c>
      <c r="IU175">
        <v>166</v>
      </c>
      <c r="IV175">
        <v>2.2570800000000002</v>
      </c>
      <c r="IW175">
        <v>2.5683600000000002</v>
      </c>
      <c r="IX175">
        <v>1.49902</v>
      </c>
      <c r="IY175">
        <v>2.2753899999999998</v>
      </c>
      <c r="IZ175">
        <v>1.69678</v>
      </c>
      <c r="JA175">
        <v>2.4072300000000002</v>
      </c>
      <c r="JB175">
        <v>46.796900000000001</v>
      </c>
      <c r="JC175">
        <v>14.0707</v>
      </c>
      <c r="JD175">
        <v>18</v>
      </c>
      <c r="JE175">
        <v>679.62699999999995</v>
      </c>
      <c r="JF175">
        <v>269.53399999999999</v>
      </c>
      <c r="JG175">
        <v>29.998899999999999</v>
      </c>
      <c r="JH175">
        <v>36.5503</v>
      </c>
      <c r="JI175">
        <v>29.999400000000001</v>
      </c>
      <c r="JJ175">
        <v>36.308399999999999</v>
      </c>
      <c r="JK175">
        <v>36.293399999999998</v>
      </c>
      <c r="JL175">
        <v>45.276200000000003</v>
      </c>
      <c r="JM175">
        <v>30.0825</v>
      </c>
      <c r="JN175">
        <v>35.207000000000001</v>
      </c>
      <c r="JO175">
        <v>30</v>
      </c>
      <c r="JP175">
        <v>1070.3800000000001</v>
      </c>
      <c r="JQ175">
        <v>32.350200000000001</v>
      </c>
      <c r="JR175">
        <v>98.173000000000002</v>
      </c>
      <c r="JS175">
        <v>98.202500000000001</v>
      </c>
    </row>
    <row r="176" spans="1:279" x14ac:dyDescent="0.2">
      <c r="A176">
        <v>161</v>
      </c>
      <c r="B176">
        <v>1657204640</v>
      </c>
      <c r="C176">
        <v>638.5</v>
      </c>
      <c r="D176" t="s">
        <v>740</v>
      </c>
      <c r="E176" t="s">
        <v>741</v>
      </c>
      <c r="F176">
        <v>4</v>
      </c>
      <c r="G176">
        <v>1657204638</v>
      </c>
      <c r="H176">
        <f t="shared" si="100"/>
        <v>2.7967970151043593E-3</v>
      </c>
      <c r="I176">
        <f t="shared" si="101"/>
        <v>2.7967970151043593</v>
      </c>
      <c r="J176">
        <f t="shared" si="102"/>
        <v>21.912550440246147</v>
      </c>
      <c r="K176">
        <f t="shared" si="103"/>
        <v>1031.08</v>
      </c>
      <c r="L176">
        <f t="shared" si="104"/>
        <v>833.99604063521815</v>
      </c>
      <c r="M176">
        <f t="shared" si="105"/>
        <v>84.50754584558139</v>
      </c>
      <c r="N176">
        <f t="shared" si="106"/>
        <v>104.47776263313659</v>
      </c>
      <c r="O176">
        <f t="shared" si="107"/>
        <v>0.20610209577763808</v>
      </c>
      <c r="P176">
        <f t="shared" si="108"/>
        <v>2.7668947711646252</v>
      </c>
      <c r="Q176">
        <f t="shared" si="109"/>
        <v>0.19793719820681677</v>
      </c>
      <c r="R176">
        <f t="shared" si="110"/>
        <v>0.12441738064819666</v>
      </c>
      <c r="S176">
        <f t="shared" si="111"/>
        <v>194.43385761262746</v>
      </c>
      <c r="T176">
        <f t="shared" si="112"/>
        <v>33.897808807938922</v>
      </c>
      <c r="U176">
        <f t="shared" si="113"/>
        <v>32.49821428571429</v>
      </c>
      <c r="V176">
        <f t="shared" si="114"/>
        <v>4.9114010275669218</v>
      </c>
      <c r="W176">
        <f t="shared" si="115"/>
        <v>68.281028438420961</v>
      </c>
      <c r="X176">
        <f t="shared" si="116"/>
        <v>3.539361606403908</v>
      </c>
      <c r="Y176">
        <f t="shared" si="117"/>
        <v>5.1835212318101958</v>
      </c>
      <c r="Z176">
        <f t="shared" si="118"/>
        <v>1.3720394211630138</v>
      </c>
      <c r="AA176">
        <f t="shared" si="119"/>
        <v>-123.33874836610225</v>
      </c>
      <c r="AB176">
        <f t="shared" si="120"/>
        <v>143.13814816794684</v>
      </c>
      <c r="AC176">
        <f t="shared" si="121"/>
        <v>11.845288207437036</v>
      </c>
      <c r="AD176">
        <f t="shared" si="122"/>
        <v>226.07854562190909</v>
      </c>
      <c r="AE176">
        <f t="shared" si="123"/>
        <v>31.25499247975533</v>
      </c>
      <c r="AF176">
        <f t="shared" si="124"/>
        <v>2.8876262623370232</v>
      </c>
      <c r="AG176">
        <f t="shared" si="125"/>
        <v>21.912550440246147</v>
      </c>
      <c r="AH176">
        <v>1098.762742455265</v>
      </c>
      <c r="AI176">
        <v>1070.979575757576</v>
      </c>
      <c r="AJ176">
        <v>1.719934464733436</v>
      </c>
      <c r="AK176">
        <v>65.621803526807724</v>
      </c>
      <c r="AL176">
        <f t="shared" si="126"/>
        <v>2.7967970151043593</v>
      </c>
      <c r="AM176">
        <v>32.368039385342797</v>
      </c>
      <c r="AN176">
        <v>34.916157342657371</v>
      </c>
      <c r="AO176">
        <v>-1.079918527417389E-2</v>
      </c>
      <c r="AP176">
        <v>87.951736240355686</v>
      </c>
      <c r="AQ176">
        <v>27</v>
      </c>
      <c r="AR176">
        <v>4</v>
      </c>
      <c r="AS176">
        <f t="shared" si="127"/>
        <v>1</v>
      </c>
      <c r="AT176">
        <f t="shared" si="128"/>
        <v>0</v>
      </c>
      <c r="AU176">
        <f t="shared" si="129"/>
        <v>47246.413884111927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1009.5497997992886</v>
      </c>
      <c r="BI176">
        <f t="shared" si="133"/>
        <v>21.912550440246147</v>
      </c>
      <c r="BJ176" t="e">
        <f t="shared" si="134"/>
        <v>#DIV/0!</v>
      </c>
      <c r="BK176">
        <f t="shared" si="135"/>
        <v>2.1705269462291649E-2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1200.052857142857</v>
      </c>
      <c r="CQ176">
        <f t="shared" si="147"/>
        <v>1009.5497997992886</v>
      </c>
      <c r="CR176">
        <f t="shared" si="148"/>
        <v>0.84125444457744381</v>
      </c>
      <c r="CS176">
        <f t="shared" si="149"/>
        <v>0.16202107803446664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1657204638</v>
      </c>
      <c r="CZ176">
        <v>1031.08</v>
      </c>
      <c r="DA176">
        <v>1062.6614285714279</v>
      </c>
      <c r="DB176">
        <v>34.929585714285707</v>
      </c>
      <c r="DC176">
        <v>32.358628571428582</v>
      </c>
      <c r="DD176">
        <v>1032.25</v>
      </c>
      <c r="DE176">
        <v>34.48235714285714</v>
      </c>
      <c r="DF176">
        <v>650.36385714285723</v>
      </c>
      <c r="DG176">
        <v>101.22842857142859</v>
      </c>
      <c r="DH176">
        <v>0.1000451</v>
      </c>
      <c r="DI176">
        <v>33.457785714285713</v>
      </c>
      <c r="DJ176">
        <v>999.89999999999986</v>
      </c>
      <c r="DK176">
        <v>32.49821428571429</v>
      </c>
      <c r="DL176">
        <v>0</v>
      </c>
      <c r="DM176">
        <v>0</v>
      </c>
      <c r="DN176">
        <v>8989.91</v>
      </c>
      <c r="DO176">
        <v>0</v>
      </c>
      <c r="DP176">
        <v>265.08314285714289</v>
      </c>
      <c r="DQ176">
        <v>-31.582685714285709</v>
      </c>
      <c r="DR176">
        <v>1068.398571428572</v>
      </c>
      <c r="DS176">
        <v>1098.197142857143</v>
      </c>
      <c r="DT176">
        <v>2.5709599999999999</v>
      </c>
      <c r="DU176">
        <v>1062.6614285714279</v>
      </c>
      <c r="DV176">
        <v>32.358628571428582</v>
      </c>
      <c r="DW176">
        <v>3.5358642857142861</v>
      </c>
      <c r="DX176">
        <v>3.2756114285714282</v>
      </c>
      <c r="DY176">
        <v>26.792942857142862</v>
      </c>
      <c r="DZ176">
        <v>25.499500000000001</v>
      </c>
      <c r="EA176">
        <v>1200.052857142857</v>
      </c>
      <c r="EB176">
        <v>0.95800714285714272</v>
      </c>
      <c r="EC176">
        <v>4.1993114285714277E-2</v>
      </c>
      <c r="ED176">
        <v>0</v>
      </c>
      <c r="EE176">
        <v>799.58085714285721</v>
      </c>
      <c r="EF176">
        <v>5.0001600000000002</v>
      </c>
      <c r="EG176">
        <v>9973.3471428571447</v>
      </c>
      <c r="EH176">
        <v>9515.619999999999</v>
      </c>
      <c r="EI176">
        <v>48.204999999999998</v>
      </c>
      <c r="EJ176">
        <v>50.375</v>
      </c>
      <c r="EK176">
        <v>49.392714285714291</v>
      </c>
      <c r="EL176">
        <v>49.258857142857153</v>
      </c>
      <c r="EM176">
        <v>49.883857142857153</v>
      </c>
      <c r="EN176">
        <v>1144.8728571428569</v>
      </c>
      <c r="EO176">
        <v>50.18</v>
      </c>
      <c r="EP176">
        <v>0</v>
      </c>
      <c r="EQ176">
        <v>609220.5</v>
      </c>
      <c r="ER176">
        <v>0</v>
      </c>
      <c r="ES176">
        <v>799.10467999999992</v>
      </c>
      <c r="ET176">
        <v>6.7307692141095128</v>
      </c>
      <c r="EU176">
        <v>64.537692257357875</v>
      </c>
      <c r="EV176">
        <v>9967.3819999999996</v>
      </c>
      <c r="EW176">
        <v>15</v>
      </c>
      <c r="EX176">
        <v>1657194677</v>
      </c>
      <c r="EY176" t="s">
        <v>416</v>
      </c>
      <c r="EZ176">
        <v>1657194677</v>
      </c>
      <c r="FA176">
        <v>1657194677</v>
      </c>
      <c r="FB176">
        <v>4</v>
      </c>
      <c r="FC176">
        <v>-0.154</v>
      </c>
      <c r="FD176">
        <v>6.0000000000000001E-3</v>
      </c>
      <c r="FE176">
        <v>-1.1719999999999999</v>
      </c>
      <c r="FF176">
        <v>0.44700000000000001</v>
      </c>
      <c r="FG176">
        <v>415</v>
      </c>
      <c r="FH176">
        <v>30</v>
      </c>
      <c r="FI176">
        <v>0.27</v>
      </c>
      <c r="FJ176">
        <v>0.12</v>
      </c>
      <c r="FK176">
        <v>-31.485207317073169</v>
      </c>
      <c r="FL176">
        <v>-0.65492613240415154</v>
      </c>
      <c r="FM176">
        <v>0.102192800544098</v>
      </c>
      <c r="FN176">
        <v>0</v>
      </c>
      <c r="FO176">
        <v>798.86864705882351</v>
      </c>
      <c r="FP176">
        <v>5.8793888406162216</v>
      </c>
      <c r="FQ176">
        <v>0.60921733214466733</v>
      </c>
      <c r="FR176">
        <v>0</v>
      </c>
      <c r="FS176">
        <v>2.5419641463414639</v>
      </c>
      <c r="FT176">
        <v>0.27933198606271842</v>
      </c>
      <c r="FU176">
        <v>2.9915335570908249E-2</v>
      </c>
      <c r="FV176">
        <v>0</v>
      </c>
      <c r="FW176">
        <v>0</v>
      </c>
      <c r="FX176">
        <v>3</v>
      </c>
      <c r="FY176" t="s">
        <v>425</v>
      </c>
      <c r="FZ176">
        <v>3.3687100000000001</v>
      </c>
      <c r="GA176">
        <v>2.8936600000000001</v>
      </c>
      <c r="GB176">
        <v>0.18492700000000001</v>
      </c>
      <c r="GC176">
        <v>0.190915</v>
      </c>
      <c r="GD176">
        <v>0.14291699999999999</v>
      </c>
      <c r="GE176">
        <v>0.13839799999999999</v>
      </c>
      <c r="GF176">
        <v>28072.6</v>
      </c>
      <c r="GG176">
        <v>24261.5</v>
      </c>
      <c r="GH176">
        <v>30797.1</v>
      </c>
      <c r="GI176">
        <v>27962.1</v>
      </c>
      <c r="GJ176">
        <v>34798.800000000003</v>
      </c>
      <c r="GK176">
        <v>34020.199999999997</v>
      </c>
      <c r="GL176">
        <v>40167</v>
      </c>
      <c r="GM176">
        <v>39004.400000000001</v>
      </c>
      <c r="GN176">
        <v>2.27908</v>
      </c>
      <c r="GO176">
        <v>1.52667</v>
      </c>
      <c r="GP176">
        <v>0</v>
      </c>
      <c r="GQ176">
        <v>3.7871299999999997E-2</v>
      </c>
      <c r="GR176">
        <v>999.9</v>
      </c>
      <c r="GS176">
        <v>31.882899999999999</v>
      </c>
      <c r="GT176">
        <v>50.2</v>
      </c>
      <c r="GU176">
        <v>43.5</v>
      </c>
      <c r="GV176">
        <v>44.224499999999999</v>
      </c>
      <c r="GW176">
        <v>50.693800000000003</v>
      </c>
      <c r="GX176">
        <v>42.916699999999999</v>
      </c>
      <c r="GY176">
        <v>1</v>
      </c>
      <c r="GZ176">
        <v>0.71489800000000003</v>
      </c>
      <c r="HA176">
        <v>1.6697900000000001</v>
      </c>
      <c r="HB176">
        <v>20.197900000000001</v>
      </c>
      <c r="HC176">
        <v>5.2151899999999998</v>
      </c>
      <c r="HD176">
        <v>11.974</v>
      </c>
      <c r="HE176">
        <v>4.9901</v>
      </c>
      <c r="HF176">
        <v>3.2924799999999999</v>
      </c>
      <c r="HG176">
        <v>7050.6</v>
      </c>
      <c r="HH176">
        <v>9999</v>
      </c>
      <c r="HI176">
        <v>9999</v>
      </c>
      <c r="HJ176">
        <v>659</v>
      </c>
      <c r="HK176">
        <v>4.9713599999999998</v>
      </c>
      <c r="HL176">
        <v>1.8748499999999999</v>
      </c>
      <c r="HM176">
        <v>1.87117</v>
      </c>
      <c r="HN176">
        <v>1.8708899999999999</v>
      </c>
      <c r="HO176">
        <v>1.87534</v>
      </c>
      <c r="HP176">
        <v>1.8721000000000001</v>
      </c>
      <c r="HQ176">
        <v>1.8675299999999999</v>
      </c>
      <c r="HR176">
        <v>1.8785099999999999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-1.17</v>
      </c>
      <c r="IG176">
        <v>0.44729999999999998</v>
      </c>
      <c r="IH176">
        <v>-1.172199999999918</v>
      </c>
      <c r="II176">
        <v>0</v>
      </c>
      <c r="IJ176">
        <v>0</v>
      </c>
      <c r="IK176">
        <v>0</v>
      </c>
      <c r="IL176">
        <v>0.44723499999999922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166.1</v>
      </c>
      <c r="IU176">
        <v>166.1</v>
      </c>
      <c r="IV176">
        <v>2.2692899999999998</v>
      </c>
      <c r="IW176">
        <v>2.5744600000000002</v>
      </c>
      <c r="IX176">
        <v>1.49902</v>
      </c>
      <c r="IY176">
        <v>2.2766099999999998</v>
      </c>
      <c r="IZ176">
        <v>1.69678</v>
      </c>
      <c r="JA176">
        <v>2.2668499999999998</v>
      </c>
      <c r="JB176">
        <v>46.796900000000001</v>
      </c>
      <c r="JC176">
        <v>14.0532</v>
      </c>
      <c r="JD176">
        <v>18</v>
      </c>
      <c r="JE176">
        <v>679.60299999999995</v>
      </c>
      <c r="JF176">
        <v>269.45800000000003</v>
      </c>
      <c r="JG176">
        <v>29.998999999999999</v>
      </c>
      <c r="JH176">
        <v>36.541800000000002</v>
      </c>
      <c r="JI176">
        <v>29.999400000000001</v>
      </c>
      <c r="JJ176">
        <v>36.302300000000002</v>
      </c>
      <c r="JK176">
        <v>36.2866</v>
      </c>
      <c r="JL176">
        <v>45.510899999999999</v>
      </c>
      <c r="JM176">
        <v>30.0825</v>
      </c>
      <c r="JN176">
        <v>34.827800000000003</v>
      </c>
      <c r="JO176">
        <v>30</v>
      </c>
      <c r="JP176">
        <v>1077.06</v>
      </c>
      <c r="JQ176">
        <v>32.374400000000001</v>
      </c>
      <c r="JR176">
        <v>98.1751</v>
      </c>
      <c r="JS176">
        <v>98.200400000000002</v>
      </c>
    </row>
    <row r="177" spans="1:279" x14ac:dyDescent="0.2">
      <c r="A177">
        <v>162</v>
      </c>
      <c r="B177">
        <v>1657204644</v>
      </c>
      <c r="C177">
        <v>642.5</v>
      </c>
      <c r="D177" t="s">
        <v>742</v>
      </c>
      <c r="E177" t="s">
        <v>743</v>
      </c>
      <c r="F177">
        <v>4</v>
      </c>
      <c r="G177">
        <v>1657204641.6875</v>
      </c>
      <c r="H177">
        <f t="shared" si="100"/>
        <v>2.7897345180440264E-3</v>
      </c>
      <c r="I177">
        <f t="shared" si="101"/>
        <v>2.7897345180440265</v>
      </c>
      <c r="J177">
        <f t="shared" si="102"/>
        <v>21.950941587544353</v>
      </c>
      <c r="K177">
        <f t="shared" si="103"/>
        <v>1037.1849999999999</v>
      </c>
      <c r="L177">
        <f t="shared" si="104"/>
        <v>838.78001163010128</v>
      </c>
      <c r="M177">
        <f t="shared" si="105"/>
        <v>84.991298501803044</v>
      </c>
      <c r="N177">
        <f t="shared" si="106"/>
        <v>105.09513664408486</v>
      </c>
      <c r="O177">
        <f t="shared" si="107"/>
        <v>0.20509173574694112</v>
      </c>
      <c r="P177">
        <f t="shared" si="108"/>
        <v>2.7653893903851938</v>
      </c>
      <c r="Q177">
        <f t="shared" si="109"/>
        <v>0.19700079004030513</v>
      </c>
      <c r="R177">
        <f t="shared" si="110"/>
        <v>0.12382583705776101</v>
      </c>
      <c r="S177">
        <f t="shared" si="111"/>
        <v>194.42542161261042</v>
      </c>
      <c r="T177">
        <f t="shared" si="112"/>
        <v>33.898958445693069</v>
      </c>
      <c r="U177">
        <f t="shared" si="113"/>
        <v>32.497500000000002</v>
      </c>
      <c r="V177">
        <f t="shared" si="114"/>
        <v>4.9112031909412588</v>
      </c>
      <c r="W177">
        <f t="shared" si="115"/>
        <v>68.222030819366523</v>
      </c>
      <c r="X177">
        <f t="shared" si="116"/>
        <v>3.5361156761210881</v>
      </c>
      <c r="Y177">
        <f t="shared" si="117"/>
        <v>5.1832459890907749</v>
      </c>
      <c r="Z177">
        <f t="shared" si="118"/>
        <v>1.3750875148201707</v>
      </c>
      <c r="AA177">
        <f t="shared" si="119"/>
        <v>-123.02729224574156</v>
      </c>
      <c r="AB177">
        <f t="shared" si="120"/>
        <v>143.02539531862865</v>
      </c>
      <c r="AC177">
        <f t="shared" si="121"/>
        <v>11.842303980159153</v>
      </c>
      <c r="AD177">
        <f t="shared" si="122"/>
        <v>226.26582866565667</v>
      </c>
      <c r="AE177">
        <f t="shared" si="123"/>
        <v>31.178278827047421</v>
      </c>
      <c r="AF177">
        <f t="shared" si="124"/>
        <v>2.8694222277269881</v>
      </c>
      <c r="AG177">
        <f t="shared" si="125"/>
        <v>21.950941587544353</v>
      </c>
      <c r="AH177">
        <v>1105.5138948897891</v>
      </c>
      <c r="AI177">
        <v>1077.7714545454539</v>
      </c>
      <c r="AJ177">
        <v>1.700349762317984</v>
      </c>
      <c r="AK177">
        <v>65.621803526807724</v>
      </c>
      <c r="AL177">
        <f t="shared" si="126"/>
        <v>2.7897345180440265</v>
      </c>
      <c r="AM177">
        <v>32.352383790630043</v>
      </c>
      <c r="AN177">
        <v>34.883636363636377</v>
      </c>
      <c r="AO177">
        <v>-8.7879084465888949E-3</v>
      </c>
      <c r="AP177">
        <v>87.951736240355686</v>
      </c>
      <c r="AQ177">
        <v>26</v>
      </c>
      <c r="AR177">
        <v>4</v>
      </c>
      <c r="AS177">
        <f t="shared" si="127"/>
        <v>1</v>
      </c>
      <c r="AT177">
        <f t="shared" si="128"/>
        <v>0</v>
      </c>
      <c r="AU177">
        <f t="shared" si="129"/>
        <v>47205.20244644591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1009.5053997992799</v>
      </c>
      <c r="BI177">
        <f t="shared" si="133"/>
        <v>21.950941587544353</v>
      </c>
      <c r="BJ177" t="e">
        <f t="shared" si="134"/>
        <v>#DIV/0!</v>
      </c>
      <c r="BK177">
        <f t="shared" si="135"/>
        <v>2.1744253762197668E-2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1200</v>
      </c>
      <c r="CQ177">
        <f t="shared" si="147"/>
        <v>1009.5053997992799</v>
      </c>
      <c r="CR177">
        <f t="shared" si="148"/>
        <v>0.84125449983273326</v>
      </c>
      <c r="CS177">
        <f t="shared" si="149"/>
        <v>0.16202118467717536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1657204641.6875</v>
      </c>
      <c r="CZ177">
        <v>1037.1849999999999</v>
      </c>
      <c r="DA177">
        <v>1068.69625</v>
      </c>
      <c r="DB177">
        <v>34.897962500000013</v>
      </c>
      <c r="DC177">
        <v>32.342987499999992</v>
      </c>
      <c r="DD177">
        <v>1038.3575000000001</v>
      </c>
      <c r="DE177">
        <v>34.450737500000002</v>
      </c>
      <c r="DF177">
        <v>650.32774999999992</v>
      </c>
      <c r="DG177">
        <v>101.22725</v>
      </c>
      <c r="DH177">
        <v>0.100031675</v>
      </c>
      <c r="DI177">
        <v>33.456837499999999</v>
      </c>
      <c r="DJ177">
        <v>999.9</v>
      </c>
      <c r="DK177">
        <v>32.497500000000002</v>
      </c>
      <c r="DL177">
        <v>0</v>
      </c>
      <c r="DM177">
        <v>0</v>
      </c>
      <c r="DN177">
        <v>8982.0287500000013</v>
      </c>
      <c r="DO177">
        <v>0</v>
      </c>
      <c r="DP177">
        <v>264.71550000000002</v>
      </c>
      <c r="DQ177">
        <v>-31.511087499999999</v>
      </c>
      <c r="DR177">
        <v>1074.69</v>
      </c>
      <c r="DS177">
        <v>1104.41875</v>
      </c>
      <c r="DT177">
        <v>2.55499375</v>
      </c>
      <c r="DU177">
        <v>1068.69625</v>
      </c>
      <c r="DV177">
        <v>32.342987499999992</v>
      </c>
      <c r="DW177">
        <v>3.5326312500000001</v>
      </c>
      <c r="DX177">
        <v>3.2739962500000002</v>
      </c>
      <c r="DY177">
        <v>26.7773875</v>
      </c>
      <c r="DZ177">
        <v>25.491199999999999</v>
      </c>
      <c r="EA177">
        <v>1200</v>
      </c>
      <c r="EB177">
        <v>0.95800537499999994</v>
      </c>
      <c r="EC177">
        <v>4.199485E-2</v>
      </c>
      <c r="ED177">
        <v>0</v>
      </c>
      <c r="EE177">
        <v>799.84112499999992</v>
      </c>
      <c r="EF177">
        <v>5.0001600000000002</v>
      </c>
      <c r="EG177">
        <v>9976.6762499999986</v>
      </c>
      <c r="EH177">
        <v>9515.1912499999999</v>
      </c>
      <c r="EI177">
        <v>48.194875000000003</v>
      </c>
      <c r="EJ177">
        <v>50.367125000000001</v>
      </c>
      <c r="EK177">
        <v>49.405999999999999</v>
      </c>
      <c r="EL177">
        <v>49.257750000000001</v>
      </c>
      <c r="EM177">
        <v>49.875</v>
      </c>
      <c r="EN177">
        <v>1144.82</v>
      </c>
      <c r="EO177">
        <v>50.18</v>
      </c>
      <c r="EP177">
        <v>0</v>
      </c>
      <c r="EQ177">
        <v>609224.70000004768</v>
      </c>
      <c r="ER177">
        <v>0</v>
      </c>
      <c r="ES177">
        <v>799.47492307692312</v>
      </c>
      <c r="ET177">
        <v>5.5941196383315521</v>
      </c>
      <c r="EU177">
        <v>56.307692253077413</v>
      </c>
      <c r="EV177">
        <v>9971.7469230769238</v>
      </c>
      <c r="EW177">
        <v>15</v>
      </c>
      <c r="EX177">
        <v>1657194677</v>
      </c>
      <c r="EY177" t="s">
        <v>416</v>
      </c>
      <c r="EZ177">
        <v>1657194677</v>
      </c>
      <c r="FA177">
        <v>1657194677</v>
      </c>
      <c r="FB177">
        <v>4</v>
      </c>
      <c r="FC177">
        <v>-0.154</v>
      </c>
      <c r="FD177">
        <v>6.0000000000000001E-3</v>
      </c>
      <c r="FE177">
        <v>-1.1719999999999999</v>
      </c>
      <c r="FF177">
        <v>0.44700000000000001</v>
      </c>
      <c r="FG177">
        <v>415</v>
      </c>
      <c r="FH177">
        <v>30</v>
      </c>
      <c r="FI177">
        <v>0.27</v>
      </c>
      <c r="FJ177">
        <v>0.12</v>
      </c>
      <c r="FK177">
        <v>-31.49676097560975</v>
      </c>
      <c r="FL177">
        <v>-0.61994006968648385</v>
      </c>
      <c r="FM177">
        <v>9.803770274758479E-2</v>
      </c>
      <c r="FN177">
        <v>0</v>
      </c>
      <c r="FO177">
        <v>799.23952941176469</v>
      </c>
      <c r="FP177">
        <v>5.7529106034806894</v>
      </c>
      <c r="FQ177">
        <v>0.60195403553731019</v>
      </c>
      <c r="FR177">
        <v>0</v>
      </c>
      <c r="FS177">
        <v>2.554042439024391</v>
      </c>
      <c r="FT177">
        <v>0.11008745644599539</v>
      </c>
      <c r="FU177">
        <v>1.7404165997000849E-2</v>
      </c>
      <c r="FV177">
        <v>0</v>
      </c>
      <c r="FW177">
        <v>0</v>
      </c>
      <c r="FX177">
        <v>3</v>
      </c>
      <c r="FY177" t="s">
        <v>425</v>
      </c>
      <c r="FZ177">
        <v>3.3686799999999999</v>
      </c>
      <c r="GA177">
        <v>2.89364</v>
      </c>
      <c r="GB177">
        <v>0.18569099999999999</v>
      </c>
      <c r="GC177">
        <v>0.19167799999999999</v>
      </c>
      <c r="GD177">
        <v>0.14282900000000001</v>
      </c>
      <c r="GE177">
        <v>0.13833300000000001</v>
      </c>
      <c r="GF177">
        <v>28046.1</v>
      </c>
      <c r="GG177">
        <v>24239.200000000001</v>
      </c>
      <c r="GH177">
        <v>30797</v>
      </c>
      <c r="GI177">
        <v>27962.799999999999</v>
      </c>
      <c r="GJ177">
        <v>34802.400000000001</v>
      </c>
      <c r="GK177">
        <v>34023.4</v>
      </c>
      <c r="GL177">
        <v>40167.1</v>
      </c>
      <c r="GM177">
        <v>39005.199999999997</v>
      </c>
      <c r="GN177">
        <v>2.2793800000000002</v>
      </c>
      <c r="GO177">
        <v>1.5269200000000001</v>
      </c>
      <c r="GP177">
        <v>0</v>
      </c>
      <c r="GQ177">
        <v>3.85642E-2</v>
      </c>
      <c r="GR177">
        <v>999.9</v>
      </c>
      <c r="GS177">
        <v>31.870899999999999</v>
      </c>
      <c r="GT177">
        <v>50.2</v>
      </c>
      <c r="GU177">
        <v>43.5</v>
      </c>
      <c r="GV177">
        <v>44.221800000000002</v>
      </c>
      <c r="GW177">
        <v>50.393799999999999</v>
      </c>
      <c r="GX177">
        <v>42.836500000000001</v>
      </c>
      <c r="GY177">
        <v>1</v>
      </c>
      <c r="GZ177">
        <v>0.71424500000000002</v>
      </c>
      <c r="HA177">
        <v>1.6669400000000001</v>
      </c>
      <c r="HB177">
        <v>20.198</v>
      </c>
      <c r="HC177">
        <v>5.2147399999999999</v>
      </c>
      <c r="HD177">
        <v>11.974</v>
      </c>
      <c r="HE177">
        <v>4.9901499999999999</v>
      </c>
      <c r="HF177">
        <v>3.2925</v>
      </c>
      <c r="HG177">
        <v>7050.6</v>
      </c>
      <c r="HH177">
        <v>9999</v>
      </c>
      <c r="HI177">
        <v>9999</v>
      </c>
      <c r="HJ177">
        <v>659</v>
      </c>
      <c r="HK177">
        <v>4.9713700000000003</v>
      </c>
      <c r="HL177">
        <v>1.8748499999999999</v>
      </c>
      <c r="HM177">
        <v>1.8711800000000001</v>
      </c>
      <c r="HN177">
        <v>1.8708899999999999</v>
      </c>
      <c r="HO177">
        <v>1.87534</v>
      </c>
      <c r="HP177">
        <v>1.8721000000000001</v>
      </c>
      <c r="HQ177">
        <v>1.86754</v>
      </c>
      <c r="HR177">
        <v>1.8785099999999999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-1.17</v>
      </c>
      <c r="IG177">
        <v>0.44729999999999998</v>
      </c>
      <c r="IH177">
        <v>-1.172199999999918</v>
      </c>
      <c r="II177">
        <v>0</v>
      </c>
      <c r="IJ177">
        <v>0</v>
      </c>
      <c r="IK177">
        <v>0</v>
      </c>
      <c r="IL177">
        <v>0.44723499999999922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166.1</v>
      </c>
      <c r="IU177">
        <v>166.1</v>
      </c>
      <c r="IV177">
        <v>2.2802699999999998</v>
      </c>
      <c r="IW177">
        <v>2.5695800000000002</v>
      </c>
      <c r="IX177">
        <v>1.49902</v>
      </c>
      <c r="IY177">
        <v>2.2766099999999998</v>
      </c>
      <c r="IZ177">
        <v>1.69678</v>
      </c>
      <c r="JA177">
        <v>2.3571800000000001</v>
      </c>
      <c r="JB177">
        <v>46.796900000000001</v>
      </c>
      <c r="JC177">
        <v>14.061999999999999</v>
      </c>
      <c r="JD177">
        <v>18</v>
      </c>
      <c r="JE177">
        <v>679.79200000000003</v>
      </c>
      <c r="JF177">
        <v>269.55500000000001</v>
      </c>
      <c r="JG177">
        <v>29.999199999999998</v>
      </c>
      <c r="JH177">
        <v>36.534599999999998</v>
      </c>
      <c r="JI177">
        <v>29.999300000000002</v>
      </c>
      <c r="JJ177">
        <v>36.2973</v>
      </c>
      <c r="JK177">
        <v>36.281599999999997</v>
      </c>
      <c r="JL177">
        <v>45.748699999999999</v>
      </c>
      <c r="JM177">
        <v>30.0825</v>
      </c>
      <c r="JN177">
        <v>34.827800000000003</v>
      </c>
      <c r="JO177">
        <v>30</v>
      </c>
      <c r="JP177">
        <v>1083.74</v>
      </c>
      <c r="JQ177">
        <v>32.374400000000001</v>
      </c>
      <c r="JR177">
        <v>98.1751</v>
      </c>
      <c r="JS177">
        <v>98.202399999999997</v>
      </c>
    </row>
    <row r="178" spans="1:279" x14ac:dyDescent="0.2">
      <c r="A178">
        <v>163</v>
      </c>
      <c r="B178">
        <v>1657204648</v>
      </c>
      <c r="C178">
        <v>646.5</v>
      </c>
      <c r="D178" t="s">
        <v>744</v>
      </c>
      <c r="E178" t="s">
        <v>745</v>
      </c>
      <c r="F178">
        <v>4</v>
      </c>
      <c r="G178">
        <v>1657204646</v>
      </c>
      <c r="H178">
        <f t="shared" si="100"/>
        <v>2.7878898068983762E-3</v>
      </c>
      <c r="I178">
        <f t="shared" si="101"/>
        <v>2.7878898068983764</v>
      </c>
      <c r="J178">
        <f t="shared" si="102"/>
        <v>21.767671018825109</v>
      </c>
      <c r="K178">
        <f t="shared" si="103"/>
        <v>1044.3457142857139</v>
      </c>
      <c r="L178">
        <f t="shared" si="104"/>
        <v>846.81022173709584</v>
      </c>
      <c r="M178">
        <f t="shared" si="105"/>
        <v>85.806222332501463</v>
      </c>
      <c r="N178">
        <f t="shared" si="106"/>
        <v>105.82224712423951</v>
      </c>
      <c r="O178">
        <f t="shared" si="107"/>
        <v>0.20458526193786294</v>
      </c>
      <c r="P178">
        <f t="shared" si="108"/>
        <v>2.7727876752864455</v>
      </c>
      <c r="Q178">
        <f t="shared" si="109"/>
        <v>0.19655396121361612</v>
      </c>
      <c r="R178">
        <f t="shared" si="110"/>
        <v>0.12354153616958444</v>
      </c>
      <c r="S178">
        <f t="shared" si="111"/>
        <v>194.41926561259805</v>
      </c>
      <c r="T178">
        <f t="shared" si="112"/>
        <v>33.893969027315372</v>
      </c>
      <c r="U178">
        <f t="shared" si="113"/>
        <v>32.493899999999996</v>
      </c>
      <c r="V178">
        <f t="shared" si="114"/>
        <v>4.9102061999099371</v>
      </c>
      <c r="W178">
        <f t="shared" si="115"/>
        <v>68.175751203413299</v>
      </c>
      <c r="X178">
        <f t="shared" si="116"/>
        <v>3.5328529690429695</v>
      </c>
      <c r="Y178">
        <f t="shared" si="117"/>
        <v>5.1819787925799821</v>
      </c>
      <c r="Z178">
        <f t="shared" si="118"/>
        <v>1.3773532308669676</v>
      </c>
      <c r="AA178">
        <f t="shared" si="119"/>
        <v>-122.9459404842184</v>
      </c>
      <c r="AB178">
        <f t="shared" si="120"/>
        <v>143.29351579954155</v>
      </c>
      <c r="AC178">
        <f t="shared" si="121"/>
        <v>11.832385261930657</v>
      </c>
      <c r="AD178">
        <f t="shared" si="122"/>
        <v>226.59922618985186</v>
      </c>
      <c r="AE178">
        <f t="shared" si="123"/>
        <v>31.26730447841177</v>
      </c>
      <c r="AF178">
        <f t="shared" si="124"/>
        <v>2.8587395830272464</v>
      </c>
      <c r="AG178">
        <f t="shared" si="125"/>
        <v>21.767671018825109</v>
      </c>
      <c r="AH178">
        <v>1112.4607895962331</v>
      </c>
      <c r="AI178">
        <v>1084.696909090909</v>
      </c>
      <c r="AJ178">
        <v>1.749201540109466</v>
      </c>
      <c r="AK178">
        <v>65.621803526807724</v>
      </c>
      <c r="AL178">
        <f t="shared" si="126"/>
        <v>2.7878898068983764</v>
      </c>
      <c r="AM178">
        <v>32.329196728088007</v>
      </c>
      <c r="AN178">
        <v>34.855297202797239</v>
      </c>
      <c r="AO178">
        <v>-8.1085928274559002E-3</v>
      </c>
      <c r="AP178">
        <v>87.951736240355686</v>
      </c>
      <c r="AQ178">
        <v>26</v>
      </c>
      <c r="AR178">
        <v>4</v>
      </c>
      <c r="AS178">
        <f t="shared" si="127"/>
        <v>1</v>
      </c>
      <c r="AT178">
        <f t="shared" si="128"/>
        <v>0</v>
      </c>
      <c r="AU178">
        <f t="shared" si="129"/>
        <v>47409.217542898965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1009.4729997992739</v>
      </c>
      <c r="BI178">
        <f t="shared" si="133"/>
        <v>21.767671018825109</v>
      </c>
      <c r="BJ178" t="e">
        <f t="shared" si="134"/>
        <v>#DIV/0!</v>
      </c>
      <c r="BK178">
        <f t="shared" si="135"/>
        <v>2.1563400926179744E-2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1199.961428571429</v>
      </c>
      <c r="CQ178">
        <f t="shared" si="147"/>
        <v>1009.4729997992739</v>
      </c>
      <c r="CR178">
        <f t="shared" si="148"/>
        <v>0.841254540157233</v>
      </c>
      <c r="CS178">
        <f t="shared" si="149"/>
        <v>0.16202126250345975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1657204646</v>
      </c>
      <c r="CZ178">
        <v>1044.3457142857139</v>
      </c>
      <c r="DA178">
        <v>1075.948571428572</v>
      </c>
      <c r="DB178">
        <v>34.865257142857139</v>
      </c>
      <c r="DC178">
        <v>32.31964285714286</v>
      </c>
      <c r="DD178">
        <v>1045.518571428571</v>
      </c>
      <c r="DE178">
        <v>34.418042857142858</v>
      </c>
      <c r="DF178">
        <v>650.31114285714284</v>
      </c>
      <c r="DG178">
        <v>101.229</v>
      </c>
      <c r="DH178">
        <v>9.9751271428571431E-2</v>
      </c>
      <c r="DI178">
        <v>33.452471428571428</v>
      </c>
      <c r="DJ178">
        <v>999.89999999999986</v>
      </c>
      <c r="DK178">
        <v>32.493899999999996</v>
      </c>
      <c r="DL178">
        <v>0</v>
      </c>
      <c r="DM178">
        <v>0</v>
      </c>
      <c r="DN178">
        <v>9021.16</v>
      </c>
      <c r="DO178">
        <v>0</v>
      </c>
      <c r="DP178">
        <v>264.33942857142858</v>
      </c>
      <c r="DQ178">
        <v>-31.60277142857143</v>
      </c>
      <c r="DR178">
        <v>1082.0742857142859</v>
      </c>
      <c r="DS178">
        <v>1111.8857142857139</v>
      </c>
      <c r="DT178">
        <v>2.545635714285714</v>
      </c>
      <c r="DU178">
        <v>1075.948571428572</v>
      </c>
      <c r="DV178">
        <v>32.31964285714286</v>
      </c>
      <c r="DW178">
        <v>3.5293757142857141</v>
      </c>
      <c r="DX178">
        <v>3.2716828571428569</v>
      </c>
      <c r="DY178">
        <v>26.76172857142857</v>
      </c>
      <c r="DZ178">
        <v>25.479314285714281</v>
      </c>
      <c r="EA178">
        <v>1199.961428571429</v>
      </c>
      <c r="EB178">
        <v>0.95800399999999997</v>
      </c>
      <c r="EC178">
        <v>4.199619999999999E-2</v>
      </c>
      <c r="ED178">
        <v>0</v>
      </c>
      <c r="EE178">
        <v>800.04500000000007</v>
      </c>
      <c r="EF178">
        <v>5.0001600000000002</v>
      </c>
      <c r="EG178">
        <v>9977.3342857142852</v>
      </c>
      <c r="EH178">
        <v>9514.8814285714307</v>
      </c>
      <c r="EI178">
        <v>48.178142857142859</v>
      </c>
      <c r="EJ178">
        <v>50.357000000000014</v>
      </c>
      <c r="EK178">
        <v>49.375</v>
      </c>
      <c r="EL178">
        <v>49.241</v>
      </c>
      <c r="EM178">
        <v>49.874857142857152</v>
      </c>
      <c r="EN178">
        <v>1144.781428571428</v>
      </c>
      <c r="EO178">
        <v>50.18</v>
      </c>
      <c r="EP178">
        <v>0</v>
      </c>
      <c r="EQ178">
        <v>609228.89999985695</v>
      </c>
      <c r="ER178">
        <v>0</v>
      </c>
      <c r="ES178">
        <v>799.79899999999998</v>
      </c>
      <c r="ET178">
        <v>2.861153847746305</v>
      </c>
      <c r="EU178">
        <v>49.263076988983073</v>
      </c>
      <c r="EV178">
        <v>9975.1008000000002</v>
      </c>
      <c r="EW178">
        <v>15</v>
      </c>
      <c r="EX178">
        <v>1657194677</v>
      </c>
      <c r="EY178" t="s">
        <v>416</v>
      </c>
      <c r="EZ178">
        <v>1657194677</v>
      </c>
      <c r="FA178">
        <v>1657194677</v>
      </c>
      <c r="FB178">
        <v>4</v>
      </c>
      <c r="FC178">
        <v>-0.154</v>
      </c>
      <c r="FD178">
        <v>6.0000000000000001E-3</v>
      </c>
      <c r="FE178">
        <v>-1.1719999999999999</v>
      </c>
      <c r="FF178">
        <v>0.44700000000000001</v>
      </c>
      <c r="FG178">
        <v>415</v>
      </c>
      <c r="FH178">
        <v>30</v>
      </c>
      <c r="FI178">
        <v>0.27</v>
      </c>
      <c r="FJ178">
        <v>0.12</v>
      </c>
      <c r="FK178">
        <v>-31.547780487804879</v>
      </c>
      <c r="FL178">
        <v>-0.21081742160277231</v>
      </c>
      <c r="FM178">
        <v>5.430575686822086E-2</v>
      </c>
      <c r="FN178">
        <v>1</v>
      </c>
      <c r="FO178">
        <v>799.5354411764705</v>
      </c>
      <c r="FP178">
        <v>4.5547287937941636</v>
      </c>
      <c r="FQ178">
        <v>0.49591188681153142</v>
      </c>
      <c r="FR178">
        <v>0</v>
      </c>
      <c r="FS178">
        <v>2.5566268292682932</v>
      </c>
      <c r="FT178">
        <v>-3.6165156794375781E-3</v>
      </c>
      <c r="FU178">
        <v>1.382968677475826E-2</v>
      </c>
      <c r="FV178">
        <v>1</v>
      </c>
      <c r="FW178">
        <v>2</v>
      </c>
      <c r="FX178">
        <v>3</v>
      </c>
      <c r="FY178" t="s">
        <v>746</v>
      </c>
      <c r="FZ178">
        <v>3.3683100000000001</v>
      </c>
      <c r="GA178">
        <v>2.89364</v>
      </c>
      <c r="GB178">
        <v>0.18646599999999999</v>
      </c>
      <c r="GC178">
        <v>0.19246199999999999</v>
      </c>
      <c r="GD178">
        <v>0.14275499999999999</v>
      </c>
      <c r="GE178">
        <v>0.138292</v>
      </c>
      <c r="GF178">
        <v>28020.400000000001</v>
      </c>
      <c r="GG178">
        <v>24216.3</v>
      </c>
      <c r="GH178">
        <v>30798.2</v>
      </c>
      <c r="GI178">
        <v>27963.599999999999</v>
      </c>
      <c r="GJ178">
        <v>34806.6</v>
      </c>
      <c r="GK178">
        <v>34025.699999999997</v>
      </c>
      <c r="GL178">
        <v>40168.400000000001</v>
      </c>
      <c r="GM178">
        <v>39006</v>
      </c>
      <c r="GN178">
        <v>2.27935</v>
      </c>
      <c r="GO178">
        <v>1.5269999999999999</v>
      </c>
      <c r="GP178">
        <v>0</v>
      </c>
      <c r="GQ178">
        <v>3.9063399999999998E-2</v>
      </c>
      <c r="GR178">
        <v>999.9</v>
      </c>
      <c r="GS178">
        <v>31.8597</v>
      </c>
      <c r="GT178">
        <v>50.2</v>
      </c>
      <c r="GU178">
        <v>43.5</v>
      </c>
      <c r="GV178">
        <v>44.220500000000001</v>
      </c>
      <c r="GW178">
        <v>50.273800000000001</v>
      </c>
      <c r="GX178">
        <v>43.693899999999999</v>
      </c>
      <c r="GY178">
        <v>1</v>
      </c>
      <c r="GZ178">
        <v>0.71363600000000005</v>
      </c>
      <c r="HA178">
        <v>1.6654500000000001</v>
      </c>
      <c r="HB178">
        <v>20.198</v>
      </c>
      <c r="HC178">
        <v>5.2153400000000003</v>
      </c>
      <c r="HD178">
        <v>11.974</v>
      </c>
      <c r="HE178">
        <v>4.9901999999999997</v>
      </c>
      <c r="HF178">
        <v>3.2925800000000001</v>
      </c>
      <c r="HG178">
        <v>7050.8</v>
      </c>
      <c r="HH178">
        <v>9999</v>
      </c>
      <c r="HI178">
        <v>9999</v>
      </c>
      <c r="HJ178">
        <v>659</v>
      </c>
      <c r="HK178">
        <v>4.9713599999999998</v>
      </c>
      <c r="HL178">
        <v>1.8748499999999999</v>
      </c>
      <c r="HM178">
        <v>1.8711599999999999</v>
      </c>
      <c r="HN178">
        <v>1.8709</v>
      </c>
      <c r="HO178">
        <v>1.87534</v>
      </c>
      <c r="HP178">
        <v>1.8721000000000001</v>
      </c>
      <c r="HQ178">
        <v>1.86754</v>
      </c>
      <c r="HR178">
        <v>1.8785099999999999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-1.18</v>
      </c>
      <c r="IG178">
        <v>0.44719999999999999</v>
      </c>
      <c r="IH178">
        <v>-1.172199999999918</v>
      </c>
      <c r="II178">
        <v>0</v>
      </c>
      <c r="IJ178">
        <v>0</v>
      </c>
      <c r="IK178">
        <v>0</v>
      </c>
      <c r="IL178">
        <v>0.44723499999999922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166.2</v>
      </c>
      <c r="IU178">
        <v>166.2</v>
      </c>
      <c r="IV178">
        <v>2.2924799999999999</v>
      </c>
      <c r="IW178">
        <v>2.5671400000000002</v>
      </c>
      <c r="IX178">
        <v>1.49902</v>
      </c>
      <c r="IY178">
        <v>2.2753899999999998</v>
      </c>
      <c r="IZ178">
        <v>1.69678</v>
      </c>
      <c r="JA178">
        <v>2.3962400000000001</v>
      </c>
      <c r="JB178">
        <v>46.767400000000002</v>
      </c>
      <c r="JC178">
        <v>14.061999999999999</v>
      </c>
      <c r="JD178">
        <v>18</v>
      </c>
      <c r="JE178">
        <v>679.702</v>
      </c>
      <c r="JF178">
        <v>269.56799999999998</v>
      </c>
      <c r="JG178">
        <v>29.999400000000001</v>
      </c>
      <c r="JH178">
        <v>36.526400000000002</v>
      </c>
      <c r="JI178">
        <v>29.999400000000001</v>
      </c>
      <c r="JJ178">
        <v>36.290700000000001</v>
      </c>
      <c r="JK178">
        <v>36.276499999999999</v>
      </c>
      <c r="JL178">
        <v>45.977699999999999</v>
      </c>
      <c r="JM178">
        <v>30.0825</v>
      </c>
      <c r="JN178">
        <v>34.453899999999997</v>
      </c>
      <c r="JO178">
        <v>30</v>
      </c>
      <c r="JP178">
        <v>1090.42</v>
      </c>
      <c r="JQ178">
        <v>32.374400000000001</v>
      </c>
      <c r="JR178">
        <v>98.178600000000003</v>
      </c>
      <c r="JS178">
        <v>98.204700000000003</v>
      </c>
    </row>
    <row r="179" spans="1:279" x14ac:dyDescent="0.2">
      <c r="A179">
        <v>164</v>
      </c>
      <c r="B179">
        <v>1657204652</v>
      </c>
      <c r="C179">
        <v>650.5</v>
      </c>
      <c r="D179" t="s">
        <v>747</v>
      </c>
      <c r="E179" t="s">
        <v>748</v>
      </c>
      <c r="F179">
        <v>4</v>
      </c>
      <c r="G179">
        <v>1657204649.6875</v>
      </c>
      <c r="H179">
        <f t="shared" si="100"/>
        <v>2.7925447895473824E-3</v>
      </c>
      <c r="I179">
        <f t="shared" si="101"/>
        <v>2.7925447895473825</v>
      </c>
      <c r="J179">
        <f t="shared" si="102"/>
        <v>22.011166200010145</v>
      </c>
      <c r="K179">
        <f t="shared" si="103"/>
        <v>1050.5337500000001</v>
      </c>
      <c r="L179">
        <f t="shared" si="104"/>
        <v>850.94582034431414</v>
      </c>
      <c r="M179">
        <f t="shared" si="105"/>
        <v>86.225360058193104</v>
      </c>
      <c r="N179">
        <f t="shared" si="106"/>
        <v>106.44937513222852</v>
      </c>
      <c r="O179">
        <f t="shared" si="107"/>
        <v>0.20468277688056929</v>
      </c>
      <c r="P179">
        <f t="shared" si="108"/>
        <v>2.7641329760053397</v>
      </c>
      <c r="Q179">
        <f t="shared" si="109"/>
        <v>0.19661987619289889</v>
      </c>
      <c r="R179">
        <f t="shared" si="110"/>
        <v>0.12358537751185766</v>
      </c>
      <c r="S179">
        <f t="shared" si="111"/>
        <v>194.43220461262416</v>
      </c>
      <c r="T179">
        <f t="shared" si="112"/>
        <v>33.888496528191389</v>
      </c>
      <c r="U179">
        <f t="shared" si="113"/>
        <v>32.492249999999999</v>
      </c>
      <c r="V179">
        <f t="shared" si="114"/>
        <v>4.909749304558594</v>
      </c>
      <c r="W179">
        <f t="shared" si="115"/>
        <v>68.152286716085413</v>
      </c>
      <c r="X179">
        <f t="shared" si="116"/>
        <v>3.5305377355775387</v>
      </c>
      <c r="Y179">
        <f t="shared" si="117"/>
        <v>5.180365774497564</v>
      </c>
      <c r="Z179">
        <f t="shared" si="118"/>
        <v>1.3792115689810553</v>
      </c>
      <c r="AA179">
        <f t="shared" si="119"/>
        <v>-123.15122521903956</v>
      </c>
      <c r="AB179">
        <f t="shared" si="120"/>
        <v>142.2637456085543</v>
      </c>
      <c r="AC179">
        <f t="shared" si="121"/>
        <v>11.783717653990612</v>
      </c>
      <c r="AD179">
        <f t="shared" si="122"/>
        <v>225.32844265612951</v>
      </c>
      <c r="AE179">
        <f t="shared" si="123"/>
        <v>31.244874572394473</v>
      </c>
      <c r="AF179">
        <f t="shared" si="124"/>
        <v>2.846137266632998</v>
      </c>
      <c r="AG179">
        <f t="shared" si="125"/>
        <v>22.011166200010145</v>
      </c>
      <c r="AH179">
        <v>1119.3230770191301</v>
      </c>
      <c r="AI179">
        <v>1091.5396969696969</v>
      </c>
      <c r="AJ179">
        <v>1.6969950656896691</v>
      </c>
      <c r="AK179">
        <v>65.621803526807724</v>
      </c>
      <c r="AL179">
        <f t="shared" si="126"/>
        <v>2.7925447895473825</v>
      </c>
      <c r="AM179">
        <v>32.313659876771602</v>
      </c>
      <c r="AN179">
        <v>34.831476223776242</v>
      </c>
      <c r="AO179">
        <v>-5.838805200024437E-3</v>
      </c>
      <c r="AP179">
        <v>87.951736240355686</v>
      </c>
      <c r="AQ179">
        <v>27</v>
      </c>
      <c r="AR179">
        <v>4</v>
      </c>
      <c r="AS179">
        <f t="shared" si="127"/>
        <v>1</v>
      </c>
      <c r="AT179">
        <f t="shared" si="128"/>
        <v>0</v>
      </c>
      <c r="AU179">
        <f t="shared" si="129"/>
        <v>47172.238341375683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1009.5410997992872</v>
      </c>
      <c r="BI179">
        <f t="shared" si="133"/>
        <v>22.011166200010145</v>
      </c>
      <c r="BJ179" t="e">
        <f t="shared" si="134"/>
        <v>#DIV/0!</v>
      </c>
      <c r="BK179">
        <f t="shared" si="135"/>
        <v>2.1803140262824677E-2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1200.0425</v>
      </c>
      <c r="CQ179">
        <f t="shared" si="147"/>
        <v>1009.5410997992872</v>
      </c>
      <c r="CR179">
        <f t="shared" si="148"/>
        <v>0.84125445540411037</v>
      </c>
      <c r="CS179">
        <f t="shared" si="149"/>
        <v>0.16202109892993302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1657204649.6875</v>
      </c>
      <c r="CZ179">
        <v>1050.5337500000001</v>
      </c>
      <c r="DA179">
        <v>1082.11625</v>
      </c>
      <c r="DB179">
        <v>34.842374999999997</v>
      </c>
      <c r="DC179">
        <v>32.308225</v>
      </c>
      <c r="DD179">
        <v>1051.70625</v>
      </c>
      <c r="DE179">
        <v>34.395162499999998</v>
      </c>
      <c r="DF179">
        <v>650.38874999999996</v>
      </c>
      <c r="DG179">
        <v>101.22875000000001</v>
      </c>
      <c r="DH179">
        <v>0.1000984375</v>
      </c>
      <c r="DI179">
        <v>33.446912500000003</v>
      </c>
      <c r="DJ179">
        <v>999.9</v>
      </c>
      <c r="DK179">
        <v>32.492249999999999</v>
      </c>
      <c r="DL179">
        <v>0</v>
      </c>
      <c r="DM179">
        <v>0</v>
      </c>
      <c r="DN179">
        <v>8975.2337499999994</v>
      </c>
      <c r="DO179">
        <v>0</v>
      </c>
      <c r="DP179">
        <v>267.16424999999998</v>
      </c>
      <c r="DQ179">
        <v>-31.582887499999998</v>
      </c>
      <c r="DR179">
        <v>1088.45625</v>
      </c>
      <c r="DS179">
        <v>1118.2437500000001</v>
      </c>
      <c r="DT179">
        <v>2.5341512499999999</v>
      </c>
      <c r="DU179">
        <v>1082.11625</v>
      </c>
      <c r="DV179">
        <v>32.308225</v>
      </c>
      <c r="DW179">
        <v>3.5270462500000002</v>
      </c>
      <c r="DX179">
        <v>3.2705175</v>
      </c>
      <c r="DY179">
        <v>26.750525</v>
      </c>
      <c r="DZ179">
        <v>25.473299999999998</v>
      </c>
      <c r="EA179">
        <v>1200.0425</v>
      </c>
      <c r="EB179">
        <v>0.95800675000000002</v>
      </c>
      <c r="EC179">
        <v>4.1993500000000003E-2</v>
      </c>
      <c r="ED179">
        <v>0</v>
      </c>
      <c r="EE179">
        <v>800.24237500000004</v>
      </c>
      <c r="EF179">
        <v>5.0001600000000002</v>
      </c>
      <c r="EG179">
        <v>9985.7325000000001</v>
      </c>
      <c r="EH179">
        <v>9515.5299999999988</v>
      </c>
      <c r="EI179">
        <v>48.171499999999988</v>
      </c>
      <c r="EJ179">
        <v>50.304250000000003</v>
      </c>
      <c r="EK179">
        <v>49.375</v>
      </c>
      <c r="EL179">
        <v>49.186999999999998</v>
      </c>
      <c r="EM179">
        <v>49.835624999999993</v>
      </c>
      <c r="EN179">
        <v>1144.8625</v>
      </c>
      <c r="EO179">
        <v>50.18</v>
      </c>
      <c r="EP179">
        <v>0</v>
      </c>
      <c r="EQ179">
        <v>609232.5</v>
      </c>
      <c r="ER179">
        <v>0</v>
      </c>
      <c r="ES179">
        <v>799.97004000000004</v>
      </c>
      <c r="ET179">
        <v>2.475153847015672</v>
      </c>
      <c r="EU179">
        <v>63.110769296918839</v>
      </c>
      <c r="EV179">
        <v>9978.8563999999988</v>
      </c>
      <c r="EW179">
        <v>15</v>
      </c>
      <c r="EX179">
        <v>1657194677</v>
      </c>
      <c r="EY179" t="s">
        <v>416</v>
      </c>
      <c r="EZ179">
        <v>1657194677</v>
      </c>
      <c r="FA179">
        <v>1657194677</v>
      </c>
      <c r="FB179">
        <v>4</v>
      </c>
      <c r="FC179">
        <v>-0.154</v>
      </c>
      <c r="FD179">
        <v>6.0000000000000001E-3</v>
      </c>
      <c r="FE179">
        <v>-1.1719999999999999</v>
      </c>
      <c r="FF179">
        <v>0.44700000000000001</v>
      </c>
      <c r="FG179">
        <v>415</v>
      </c>
      <c r="FH179">
        <v>30</v>
      </c>
      <c r="FI179">
        <v>0.27</v>
      </c>
      <c r="FJ179">
        <v>0.12</v>
      </c>
      <c r="FK179">
        <v>-31.560756097560979</v>
      </c>
      <c r="FL179">
        <v>-0.1581595818815599</v>
      </c>
      <c r="FM179">
        <v>5.3718648480086062E-2</v>
      </c>
      <c r="FN179">
        <v>1</v>
      </c>
      <c r="FO179">
        <v>799.82105882352937</v>
      </c>
      <c r="FP179">
        <v>3.029702062580907</v>
      </c>
      <c r="FQ179">
        <v>0.35326335295328493</v>
      </c>
      <c r="FR179">
        <v>0</v>
      </c>
      <c r="FS179">
        <v>2.5550646341463419</v>
      </c>
      <c r="FT179">
        <v>-0.1271797212543527</v>
      </c>
      <c r="FU179">
        <v>1.5754554137952091E-2</v>
      </c>
      <c r="FV179">
        <v>0</v>
      </c>
      <c r="FW179">
        <v>1</v>
      </c>
      <c r="FX179">
        <v>3</v>
      </c>
      <c r="FY179" t="s">
        <v>417</v>
      </c>
      <c r="FZ179">
        <v>3.3688600000000002</v>
      </c>
      <c r="GA179">
        <v>2.8936500000000001</v>
      </c>
      <c r="GB179">
        <v>0.187227</v>
      </c>
      <c r="GC179">
        <v>0.19320899999999999</v>
      </c>
      <c r="GD179">
        <v>0.14268900000000001</v>
      </c>
      <c r="GE179">
        <v>0.13825000000000001</v>
      </c>
      <c r="GF179">
        <v>27994.5</v>
      </c>
      <c r="GG179">
        <v>24194.5</v>
      </c>
      <c r="GH179">
        <v>30798.6</v>
      </c>
      <c r="GI179">
        <v>27964.400000000001</v>
      </c>
      <c r="GJ179">
        <v>34809.599999999999</v>
      </c>
      <c r="GK179">
        <v>34028.699999999997</v>
      </c>
      <c r="GL179">
        <v>40168.9</v>
      </c>
      <c r="GM179">
        <v>39007.4</v>
      </c>
      <c r="GN179">
        <v>2.2795299999999998</v>
      </c>
      <c r="GO179">
        <v>1.5269200000000001</v>
      </c>
      <c r="GP179">
        <v>0</v>
      </c>
      <c r="GQ179">
        <v>3.9689200000000001E-2</v>
      </c>
      <c r="GR179">
        <v>999.9</v>
      </c>
      <c r="GS179">
        <v>31.848500000000001</v>
      </c>
      <c r="GT179">
        <v>50.2</v>
      </c>
      <c r="GU179">
        <v>43.5</v>
      </c>
      <c r="GV179">
        <v>44.220599999999997</v>
      </c>
      <c r="GW179">
        <v>50.573799999999999</v>
      </c>
      <c r="GX179">
        <v>42.704300000000003</v>
      </c>
      <c r="GY179">
        <v>1</v>
      </c>
      <c r="GZ179">
        <v>0.71296999999999999</v>
      </c>
      <c r="HA179">
        <v>1.6633500000000001</v>
      </c>
      <c r="HB179">
        <v>20.1982</v>
      </c>
      <c r="HC179">
        <v>5.2157900000000001</v>
      </c>
      <c r="HD179">
        <v>11.974</v>
      </c>
      <c r="HE179">
        <v>4.9903500000000003</v>
      </c>
      <c r="HF179">
        <v>3.2926500000000001</v>
      </c>
      <c r="HG179">
        <v>7050.8</v>
      </c>
      <c r="HH179">
        <v>9999</v>
      </c>
      <c r="HI179">
        <v>9999</v>
      </c>
      <c r="HJ179">
        <v>659</v>
      </c>
      <c r="HK179">
        <v>4.9713599999999998</v>
      </c>
      <c r="HL179">
        <v>1.8748499999999999</v>
      </c>
      <c r="HM179">
        <v>1.87117</v>
      </c>
      <c r="HN179">
        <v>1.8709</v>
      </c>
      <c r="HO179">
        <v>1.8753200000000001</v>
      </c>
      <c r="HP179">
        <v>1.8721000000000001</v>
      </c>
      <c r="HQ179">
        <v>1.8675200000000001</v>
      </c>
      <c r="HR179">
        <v>1.8785099999999999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-1.17</v>
      </c>
      <c r="IG179">
        <v>0.44719999999999999</v>
      </c>
      <c r="IH179">
        <v>-1.172199999999918</v>
      </c>
      <c r="II179">
        <v>0</v>
      </c>
      <c r="IJ179">
        <v>0</v>
      </c>
      <c r="IK179">
        <v>0</v>
      </c>
      <c r="IL179">
        <v>0.44723499999999922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166.2</v>
      </c>
      <c r="IU179">
        <v>166.2</v>
      </c>
      <c r="IV179">
        <v>2.3046899999999999</v>
      </c>
      <c r="IW179">
        <v>2.5732400000000002</v>
      </c>
      <c r="IX179">
        <v>1.49902</v>
      </c>
      <c r="IY179">
        <v>2.2753899999999998</v>
      </c>
      <c r="IZ179">
        <v>1.69678</v>
      </c>
      <c r="JA179">
        <v>2.2522000000000002</v>
      </c>
      <c r="JB179">
        <v>46.767400000000002</v>
      </c>
      <c r="JC179">
        <v>14.0532</v>
      </c>
      <c r="JD179">
        <v>18</v>
      </c>
      <c r="JE179">
        <v>679.78700000000003</v>
      </c>
      <c r="JF179">
        <v>269.505</v>
      </c>
      <c r="JG179">
        <v>29.999500000000001</v>
      </c>
      <c r="JH179">
        <v>36.519599999999997</v>
      </c>
      <c r="JI179">
        <v>29.999300000000002</v>
      </c>
      <c r="JJ179">
        <v>36.285499999999999</v>
      </c>
      <c r="JK179">
        <v>36.269799999999996</v>
      </c>
      <c r="JL179">
        <v>46.214300000000001</v>
      </c>
      <c r="JM179">
        <v>30.0825</v>
      </c>
      <c r="JN179">
        <v>34.453899999999997</v>
      </c>
      <c r="JO179">
        <v>30</v>
      </c>
      <c r="JP179">
        <v>1097.0999999999999</v>
      </c>
      <c r="JQ179">
        <v>32.392200000000003</v>
      </c>
      <c r="JR179">
        <v>98.1798</v>
      </c>
      <c r="JS179">
        <v>98.207999999999998</v>
      </c>
    </row>
    <row r="180" spans="1:279" x14ac:dyDescent="0.2">
      <c r="A180">
        <v>165</v>
      </c>
      <c r="B180">
        <v>1657204656</v>
      </c>
      <c r="C180">
        <v>654.5</v>
      </c>
      <c r="D180" t="s">
        <v>749</v>
      </c>
      <c r="E180" t="s">
        <v>750</v>
      </c>
      <c r="F180">
        <v>4</v>
      </c>
      <c r="G180">
        <v>1657204654</v>
      </c>
      <c r="H180">
        <f t="shared" si="100"/>
        <v>2.7800270724807766E-3</v>
      </c>
      <c r="I180">
        <f t="shared" si="101"/>
        <v>2.7800270724807765</v>
      </c>
      <c r="J180">
        <f t="shared" si="102"/>
        <v>21.959018845241513</v>
      </c>
      <c r="K180">
        <f t="shared" si="103"/>
        <v>1057.6442857142861</v>
      </c>
      <c r="L180">
        <f t="shared" si="104"/>
        <v>857.40213631148026</v>
      </c>
      <c r="M180">
        <f t="shared" si="105"/>
        <v>86.878853356813806</v>
      </c>
      <c r="N180">
        <f t="shared" si="106"/>
        <v>107.1689921342376</v>
      </c>
      <c r="O180">
        <f t="shared" si="107"/>
        <v>0.2035968435099311</v>
      </c>
      <c r="P180">
        <f t="shared" si="108"/>
        <v>2.7669048286737201</v>
      </c>
      <c r="Q180">
        <f t="shared" si="109"/>
        <v>0.19562513396023409</v>
      </c>
      <c r="R180">
        <f t="shared" si="110"/>
        <v>0.12295592794930853</v>
      </c>
      <c r="S180">
        <f t="shared" si="111"/>
        <v>194.42177361260309</v>
      </c>
      <c r="T180">
        <f t="shared" si="112"/>
        <v>33.884644263105564</v>
      </c>
      <c r="U180">
        <f t="shared" si="113"/>
        <v>32.485814285714291</v>
      </c>
      <c r="V180">
        <f t="shared" si="114"/>
        <v>4.9079675684931416</v>
      </c>
      <c r="W180">
        <f t="shared" si="115"/>
        <v>68.128024627677476</v>
      </c>
      <c r="X180">
        <f t="shared" si="116"/>
        <v>3.5279373694321001</v>
      </c>
      <c r="Y180">
        <f t="shared" si="117"/>
        <v>5.1783937501673156</v>
      </c>
      <c r="Z180">
        <f t="shared" si="118"/>
        <v>1.3800301990610415</v>
      </c>
      <c r="AA180">
        <f t="shared" si="119"/>
        <v>-122.59919389640226</v>
      </c>
      <c r="AB180">
        <f t="shared" si="120"/>
        <v>142.35233277171508</v>
      </c>
      <c r="AC180">
        <f t="shared" si="121"/>
        <v>11.778478970206324</v>
      </c>
      <c r="AD180">
        <f t="shared" si="122"/>
        <v>225.95339145812224</v>
      </c>
      <c r="AE180">
        <f t="shared" si="123"/>
        <v>31.288807856699719</v>
      </c>
      <c r="AF180">
        <f t="shared" si="124"/>
        <v>2.8411492008202011</v>
      </c>
      <c r="AG180">
        <f t="shared" si="125"/>
        <v>21.959018845241513</v>
      </c>
      <c r="AH180">
        <v>1126.1947705689461</v>
      </c>
      <c r="AI180">
        <v>1098.374060606061</v>
      </c>
      <c r="AJ180">
        <v>1.718425888895706</v>
      </c>
      <c r="AK180">
        <v>65.621803526807724</v>
      </c>
      <c r="AL180">
        <f t="shared" si="126"/>
        <v>2.7800270724807765</v>
      </c>
      <c r="AM180">
        <v>32.299245458496387</v>
      </c>
      <c r="AN180">
        <v>34.808830069930082</v>
      </c>
      <c r="AO180">
        <v>-6.3448146526495792E-3</v>
      </c>
      <c r="AP180">
        <v>87.951736240355686</v>
      </c>
      <c r="AQ180">
        <v>26</v>
      </c>
      <c r="AR180">
        <v>4</v>
      </c>
      <c r="AS180">
        <f t="shared" si="127"/>
        <v>1</v>
      </c>
      <c r="AT180">
        <f t="shared" si="128"/>
        <v>0</v>
      </c>
      <c r="AU180">
        <f t="shared" si="129"/>
        <v>47249.411768245373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1009.4861997992762</v>
      </c>
      <c r="BI180">
        <f t="shared" si="133"/>
        <v>21.959018845241513</v>
      </c>
      <c r="BJ180" t="e">
        <f t="shared" si="134"/>
        <v>#DIV/0!</v>
      </c>
      <c r="BK180">
        <f t="shared" si="135"/>
        <v>2.1752668683938218E-2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1199.977142857143</v>
      </c>
      <c r="CQ180">
        <f t="shared" si="147"/>
        <v>1009.4861997992762</v>
      </c>
      <c r="CR180">
        <f t="shared" si="148"/>
        <v>0.84125452372842013</v>
      </c>
      <c r="CS180">
        <f t="shared" si="149"/>
        <v>0.16202123079585104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1657204654</v>
      </c>
      <c r="CZ180">
        <v>1057.6442857142861</v>
      </c>
      <c r="DA180">
        <v>1089.282857142857</v>
      </c>
      <c r="DB180">
        <v>34.817</v>
      </c>
      <c r="DC180">
        <v>32.287085714285709</v>
      </c>
      <c r="DD180">
        <v>1058.818571428571</v>
      </c>
      <c r="DE180">
        <v>34.369771428571433</v>
      </c>
      <c r="DF180">
        <v>650.35300000000007</v>
      </c>
      <c r="DG180">
        <v>101.22799999999999</v>
      </c>
      <c r="DH180">
        <v>0.1000113</v>
      </c>
      <c r="DI180">
        <v>33.440114285714287</v>
      </c>
      <c r="DJ180">
        <v>999.89999999999986</v>
      </c>
      <c r="DK180">
        <v>32.485814285714291</v>
      </c>
      <c r="DL180">
        <v>0</v>
      </c>
      <c r="DM180">
        <v>0</v>
      </c>
      <c r="DN180">
        <v>8990.0014285714278</v>
      </c>
      <c r="DO180">
        <v>0</v>
      </c>
      <c r="DP180">
        <v>268.89285714285722</v>
      </c>
      <c r="DQ180">
        <v>-31.637128571428569</v>
      </c>
      <c r="DR180">
        <v>1095.7971428571429</v>
      </c>
      <c r="DS180">
        <v>1125.6242857142861</v>
      </c>
      <c r="DT180">
        <v>2.529915714285714</v>
      </c>
      <c r="DU180">
        <v>1089.282857142857</v>
      </c>
      <c r="DV180">
        <v>32.287085714285709</v>
      </c>
      <c r="DW180">
        <v>3.524457142857143</v>
      </c>
      <c r="DX180">
        <v>3.2683599999999999</v>
      </c>
      <c r="DY180">
        <v>26.738014285714289</v>
      </c>
      <c r="DZ180">
        <v>25.462199999999999</v>
      </c>
      <c r="EA180">
        <v>1199.977142857143</v>
      </c>
      <c r="EB180">
        <v>0.95800399999999997</v>
      </c>
      <c r="EC180">
        <v>4.199619999999999E-2</v>
      </c>
      <c r="ED180">
        <v>0</v>
      </c>
      <c r="EE180">
        <v>800.6968571428572</v>
      </c>
      <c r="EF180">
        <v>5.0001600000000002</v>
      </c>
      <c r="EG180">
        <v>9989.3042857142864</v>
      </c>
      <c r="EH180">
        <v>9514.9971428571444</v>
      </c>
      <c r="EI180">
        <v>48.169285714285706</v>
      </c>
      <c r="EJ180">
        <v>50.285428571428568</v>
      </c>
      <c r="EK180">
        <v>49.375</v>
      </c>
      <c r="EL180">
        <v>49.186999999999998</v>
      </c>
      <c r="EM180">
        <v>49.83</v>
      </c>
      <c r="EN180">
        <v>1144.7971428571429</v>
      </c>
      <c r="EO180">
        <v>50.18</v>
      </c>
      <c r="EP180">
        <v>0</v>
      </c>
      <c r="EQ180">
        <v>609236.70000004768</v>
      </c>
      <c r="ER180">
        <v>0</v>
      </c>
      <c r="ES180">
        <v>800.2196923076923</v>
      </c>
      <c r="ET180">
        <v>3.6216752353888908</v>
      </c>
      <c r="EU180">
        <v>68.271453082305413</v>
      </c>
      <c r="EV180">
        <v>9983.0061538461523</v>
      </c>
      <c r="EW180">
        <v>15</v>
      </c>
      <c r="EX180">
        <v>1657194677</v>
      </c>
      <c r="EY180" t="s">
        <v>416</v>
      </c>
      <c r="EZ180">
        <v>1657194677</v>
      </c>
      <c r="FA180">
        <v>1657194677</v>
      </c>
      <c r="FB180">
        <v>4</v>
      </c>
      <c r="FC180">
        <v>-0.154</v>
      </c>
      <c r="FD180">
        <v>6.0000000000000001E-3</v>
      </c>
      <c r="FE180">
        <v>-1.1719999999999999</v>
      </c>
      <c r="FF180">
        <v>0.44700000000000001</v>
      </c>
      <c r="FG180">
        <v>415</v>
      </c>
      <c r="FH180">
        <v>30</v>
      </c>
      <c r="FI180">
        <v>0.27</v>
      </c>
      <c r="FJ180">
        <v>0.12</v>
      </c>
      <c r="FK180">
        <v>-31.580519512195121</v>
      </c>
      <c r="FL180">
        <v>-0.2069665505226905</v>
      </c>
      <c r="FM180">
        <v>5.700823312175609E-2</v>
      </c>
      <c r="FN180">
        <v>1</v>
      </c>
      <c r="FO180">
        <v>800.09441176470591</v>
      </c>
      <c r="FP180">
        <v>3.3480519504005088</v>
      </c>
      <c r="FQ180">
        <v>0.39358645941909831</v>
      </c>
      <c r="FR180">
        <v>0</v>
      </c>
      <c r="FS180">
        <v>2.5482748780487809</v>
      </c>
      <c r="FT180">
        <v>-0.1621540766550584</v>
      </c>
      <c r="FU180">
        <v>1.650180538858368E-2</v>
      </c>
      <c r="FV180">
        <v>0</v>
      </c>
      <c r="FW180">
        <v>1</v>
      </c>
      <c r="FX180">
        <v>3</v>
      </c>
      <c r="FY180" t="s">
        <v>417</v>
      </c>
      <c r="FZ180">
        <v>3.3684799999999999</v>
      </c>
      <c r="GA180">
        <v>2.8936500000000001</v>
      </c>
      <c r="GB180">
        <v>0.18798699999999999</v>
      </c>
      <c r="GC180">
        <v>0.19397</v>
      </c>
      <c r="GD180">
        <v>0.14262900000000001</v>
      </c>
      <c r="GE180">
        <v>0.13819200000000001</v>
      </c>
      <c r="GF180">
        <v>27968.5</v>
      </c>
      <c r="GG180">
        <v>24172</v>
      </c>
      <c r="GH180">
        <v>30798.9</v>
      </c>
      <c r="GI180">
        <v>27964.799999999999</v>
      </c>
      <c r="GJ180">
        <v>34812.300000000003</v>
      </c>
      <c r="GK180">
        <v>34031.199999999997</v>
      </c>
      <c r="GL180">
        <v>40169.1</v>
      </c>
      <c r="GM180">
        <v>39007.699999999997</v>
      </c>
      <c r="GN180">
        <v>2.2795999999999998</v>
      </c>
      <c r="GO180">
        <v>1.5275000000000001</v>
      </c>
      <c r="GP180">
        <v>0</v>
      </c>
      <c r="GQ180">
        <v>4.00171E-2</v>
      </c>
      <c r="GR180">
        <v>999.9</v>
      </c>
      <c r="GS180">
        <v>31.834399999999999</v>
      </c>
      <c r="GT180">
        <v>50.2</v>
      </c>
      <c r="GU180">
        <v>43.5</v>
      </c>
      <c r="GV180">
        <v>44.2209</v>
      </c>
      <c r="GW180">
        <v>50.363799999999998</v>
      </c>
      <c r="GX180">
        <v>43.301299999999998</v>
      </c>
      <c r="GY180">
        <v>1</v>
      </c>
      <c r="GZ180">
        <v>0.71232200000000001</v>
      </c>
      <c r="HA180">
        <v>1.65985</v>
      </c>
      <c r="HB180">
        <v>20.198399999999999</v>
      </c>
      <c r="HC180">
        <v>5.21549</v>
      </c>
      <c r="HD180">
        <v>11.974</v>
      </c>
      <c r="HE180">
        <v>4.9904500000000001</v>
      </c>
      <c r="HF180">
        <v>3.2926500000000001</v>
      </c>
      <c r="HG180">
        <v>7050.8</v>
      </c>
      <c r="HH180">
        <v>9999</v>
      </c>
      <c r="HI180">
        <v>9999</v>
      </c>
      <c r="HJ180">
        <v>659</v>
      </c>
      <c r="HK180">
        <v>4.9713700000000003</v>
      </c>
      <c r="HL180">
        <v>1.8748499999999999</v>
      </c>
      <c r="HM180">
        <v>1.87117</v>
      </c>
      <c r="HN180">
        <v>1.8709</v>
      </c>
      <c r="HO180">
        <v>1.8753299999999999</v>
      </c>
      <c r="HP180">
        <v>1.8721000000000001</v>
      </c>
      <c r="HQ180">
        <v>1.8675299999999999</v>
      </c>
      <c r="HR180">
        <v>1.8785099999999999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-1.17</v>
      </c>
      <c r="IG180">
        <v>0.44719999999999999</v>
      </c>
      <c r="IH180">
        <v>-1.172199999999918</v>
      </c>
      <c r="II180">
        <v>0</v>
      </c>
      <c r="IJ180">
        <v>0</v>
      </c>
      <c r="IK180">
        <v>0</v>
      </c>
      <c r="IL180">
        <v>0.44723499999999922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166.3</v>
      </c>
      <c r="IU180">
        <v>166.3</v>
      </c>
      <c r="IV180">
        <v>2.3156699999999999</v>
      </c>
      <c r="IW180">
        <v>2.5634800000000002</v>
      </c>
      <c r="IX180">
        <v>1.49902</v>
      </c>
      <c r="IY180">
        <v>2.2766099999999998</v>
      </c>
      <c r="IZ180">
        <v>1.69678</v>
      </c>
      <c r="JA180">
        <v>2.4108900000000002</v>
      </c>
      <c r="JB180">
        <v>46.767400000000002</v>
      </c>
      <c r="JC180">
        <v>14.061999999999999</v>
      </c>
      <c r="JD180">
        <v>18</v>
      </c>
      <c r="JE180">
        <v>679.77700000000004</v>
      </c>
      <c r="JF180">
        <v>269.74700000000001</v>
      </c>
      <c r="JG180">
        <v>29.999300000000002</v>
      </c>
      <c r="JH180">
        <v>36.511099999999999</v>
      </c>
      <c r="JI180">
        <v>29.999300000000002</v>
      </c>
      <c r="JJ180">
        <v>36.278700000000001</v>
      </c>
      <c r="JK180">
        <v>36.263100000000001</v>
      </c>
      <c r="JL180">
        <v>46.453200000000002</v>
      </c>
      <c r="JM180">
        <v>29.792100000000001</v>
      </c>
      <c r="JN180">
        <v>34.453899999999997</v>
      </c>
      <c r="JO180">
        <v>30</v>
      </c>
      <c r="JP180">
        <v>1103.78</v>
      </c>
      <c r="JQ180">
        <v>32.420099999999998</v>
      </c>
      <c r="JR180">
        <v>98.180499999999995</v>
      </c>
      <c r="JS180">
        <v>98.209100000000007</v>
      </c>
    </row>
    <row r="181" spans="1:279" x14ac:dyDescent="0.2">
      <c r="A181">
        <v>166</v>
      </c>
      <c r="B181">
        <v>1657204660</v>
      </c>
      <c r="C181">
        <v>658.5</v>
      </c>
      <c r="D181" t="s">
        <v>751</v>
      </c>
      <c r="E181" t="s">
        <v>752</v>
      </c>
      <c r="F181">
        <v>4</v>
      </c>
      <c r="G181">
        <v>1657204657.6875</v>
      </c>
      <c r="H181">
        <f t="shared" si="100"/>
        <v>2.7914407557518765E-3</v>
      </c>
      <c r="I181">
        <f t="shared" si="101"/>
        <v>2.7914407557518763</v>
      </c>
      <c r="J181">
        <f t="shared" si="102"/>
        <v>21.90597972865385</v>
      </c>
      <c r="K181">
        <f t="shared" si="103"/>
        <v>1063.78125</v>
      </c>
      <c r="L181">
        <f t="shared" si="104"/>
        <v>864.0855240931387</v>
      </c>
      <c r="M181">
        <f t="shared" si="105"/>
        <v>87.55700621116155</v>
      </c>
      <c r="N181">
        <f t="shared" si="106"/>
        <v>107.79199386694921</v>
      </c>
      <c r="O181">
        <f t="shared" si="107"/>
        <v>0.20396321026813494</v>
      </c>
      <c r="P181">
        <f t="shared" si="108"/>
        <v>2.7678214830851058</v>
      </c>
      <c r="Q181">
        <f t="shared" si="109"/>
        <v>0.19596592904472601</v>
      </c>
      <c r="R181">
        <f t="shared" si="110"/>
        <v>0.12317110223259151</v>
      </c>
      <c r="S181">
        <f t="shared" si="111"/>
        <v>194.42821461261605</v>
      </c>
      <c r="T181">
        <f t="shared" si="112"/>
        <v>33.879195267330815</v>
      </c>
      <c r="U181">
        <f t="shared" si="113"/>
        <v>32.491187500000002</v>
      </c>
      <c r="V181">
        <f t="shared" si="114"/>
        <v>4.909455111227869</v>
      </c>
      <c r="W181">
        <f t="shared" si="115"/>
        <v>68.102073807887493</v>
      </c>
      <c r="X181">
        <f t="shared" si="116"/>
        <v>3.5261512595526248</v>
      </c>
      <c r="Y181">
        <f t="shared" si="117"/>
        <v>5.1777443217070296</v>
      </c>
      <c r="Z181">
        <f t="shared" si="118"/>
        <v>1.3833038516752443</v>
      </c>
      <c r="AA181">
        <f t="shared" si="119"/>
        <v>-123.10253732865776</v>
      </c>
      <c r="AB181">
        <f t="shared" si="120"/>
        <v>141.26356495845491</v>
      </c>
      <c r="AC181">
        <f t="shared" si="121"/>
        <v>11.684700512935278</v>
      </c>
      <c r="AD181">
        <f t="shared" si="122"/>
        <v>224.27394275534846</v>
      </c>
      <c r="AE181">
        <f t="shared" si="123"/>
        <v>31.259102362468219</v>
      </c>
      <c r="AF181">
        <f t="shared" si="124"/>
        <v>2.8317346068277893</v>
      </c>
      <c r="AG181">
        <f t="shared" si="125"/>
        <v>21.90597972865385</v>
      </c>
      <c r="AH181">
        <v>1133.0238322574839</v>
      </c>
      <c r="AI181">
        <v>1105.2487878787881</v>
      </c>
      <c r="AJ181">
        <v>1.7200545826096969</v>
      </c>
      <c r="AK181">
        <v>65.621803526807724</v>
      </c>
      <c r="AL181">
        <f t="shared" si="126"/>
        <v>2.7914407557518763</v>
      </c>
      <c r="AM181">
        <v>32.278398425665891</v>
      </c>
      <c r="AN181">
        <v>34.791831468531477</v>
      </c>
      <c r="AO181">
        <v>-5.1868167027928763E-3</v>
      </c>
      <c r="AP181">
        <v>87.951736240355686</v>
      </c>
      <c r="AQ181">
        <v>26</v>
      </c>
      <c r="AR181">
        <v>4</v>
      </c>
      <c r="AS181">
        <f t="shared" si="127"/>
        <v>1</v>
      </c>
      <c r="AT181">
        <f t="shared" si="128"/>
        <v>0</v>
      </c>
      <c r="AU181">
        <f t="shared" si="129"/>
        <v>47274.950746884424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1009.5200997992828</v>
      </c>
      <c r="BI181">
        <f t="shared" si="133"/>
        <v>21.90597972865385</v>
      </c>
      <c r="BJ181" t="e">
        <f t="shared" si="134"/>
        <v>#DIV/0!</v>
      </c>
      <c r="BK181">
        <f t="shared" si="135"/>
        <v>2.1699399281905625E-2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1200.0174999999999</v>
      </c>
      <c r="CQ181">
        <f t="shared" si="147"/>
        <v>1009.5200997992828</v>
      </c>
      <c r="CR181">
        <f t="shared" si="148"/>
        <v>0.84125448153821325</v>
      </c>
      <c r="CS181">
        <f t="shared" si="149"/>
        <v>0.16202114936875175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1657204657.6875</v>
      </c>
      <c r="CZ181">
        <v>1063.78125</v>
      </c>
      <c r="DA181">
        <v>1095.3975</v>
      </c>
      <c r="DB181">
        <v>34.798999999999999</v>
      </c>
      <c r="DC181">
        <v>32.277562500000002</v>
      </c>
      <c r="DD181">
        <v>1064.9549999999999</v>
      </c>
      <c r="DE181">
        <v>34.351725000000002</v>
      </c>
      <c r="DF181">
        <v>650.38924999999995</v>
      </c>
      <c r="DG181">
        <v>101.229125</v>
      </c>
      <c r="DH181">
        <v>9.9972375000000002E-2</v>
      </c>
      <c r="DI181">
        <v>33.437874999999998</v>
      </c>
      <c r="DJ181">
        <v>999.9</v>
      </c>
      <c r="DK181">
        <v>32.491187500000002</v>
      </c>
      <c r="DL181">
        <v>0</v>
      </c>
      <c r="DM181">
        <v>0</v>
      </c>
      <c r="DN181">
        <v>8994.7662500000006</v>
      </c>
      <c r="DO181">
        <v>0</v>
      </c>
      <c r="DP181">
        <v>269.26762500000001</v>
      </c>
      <c r="DQ181">
        <v>-31.6176125</v>
      </c>
      <c r="DR181">
        <v>1102.13375</v>
      </c>
      <c r="DS181">
        <v>1131.9349999999999</v>
      </c>
      <c r="DT181">
        <v>2.5214075</v>
      </c>
      <c r="DU181">
        <v>1095.3975</v>
      </c>
      <c r="DV181">
        <v>32.277562500000002</v>
      </c>
      <c r="DW181">
        <v>3.5226649999999999</v>
      </c>
      <c r="DX181">
        <v>3.2674262500000002</v>
      </c>
      <c r="DY181">
        <v>26.729375000000001</v>
      </c>
      <c r="DZ181">
        <v>25.457387499999999</v>
      </c>
      <c r="EA181">
        <v>1200.0174999999999</v>
      </c>
      <c r="EB181">
        <v>0.95800537499999994</v>
      </c>
      <c r="EC181">
        <v>4.199485E-2</v>
      </c>
      <c r="ED181">
        <v>0</v>
      </c>
      <c r="EE181">
        <v>800.97362500000008</v>
      </c>
      <c r="EF181">
        <v>5.0001600000000002</v>
      </c>
      <c r="EG181">
        <v>9995.0412500000002</v>
      </c>
      <c r="EH181">
        <v>9515.34</v>
      </c>
      <c r="EI181">
        <v>48.132750000000001</v>
      </c>
      <c r="EJ181">
        <v>50.25</v>
      </c>
      <c r="EK181">
        <v>49.335749999999997</v>
      </c>
      <c r="EL181">
        <v>49.171499999999988</v>
      </c>
      <c r="EM181">
        <v>49.819875000000003</v>
      </c>
      <c r="EN181">
        <v>1144.8375000000001</v>
      </c>
      <c r="EO181">
        <v>50.18</v>
      </c>
      <c r="EP181">
        <v>0</v>
      </c>
      <c r="EQ181">
        <v>609240.89999985695</v>
      </c>
      <c r="ER181">
        <v>0</v>
      </c>
      <c r="ES181">
        <v>800.52191999999991</v>
      </c>
      <c r="ET181">
        <v>4.9930769603846592</v>
      </c>
      <c r="EU181">
        <v>81.291538658114007</v>
      </c>
      <c r="EV181">
        <v>9988.4187999999995</v>
      </c>
      <c r="EW181">
        <v>15</v>
      </c>
      <c r="EX181">
        <v>1657194677</v>
      </c>
      <c r="EY181" t="s">
        <v>416</v>
      </c>
      <c r="EZ181">
        <v>1657194677</v>
      </c>
      <c r="FA181">
        <v>1657194677</v>
      </c>
      <c r="FB181">
        <v>4</v>
      </c>
      <c r="FC181">
        <v>-0.154</v>
      </c>
      <c r="FD181">
        <v>6.0000000000000001E-3</v>
      </c>
      <c r="FE181">
        <v>-1.1719999999999999</v>
      </c>
      <c r="FF181">
        <v>0.44700000000000001</v>
      </c>
      <c r="FG181">
        <v>415</v>
      </c>
      <c r="FH181">
        <v>30</v>
      </c>
      <c r="FI181">
        <v>0.27</v>
      </c>
      <c r="FJ181">
        <v>0.12</v>
      </c>
      <c r="FK181">
        <v>-31.583519512195121</v>
      </c>
      <c r="FL181">
        <v>-0.36878048780486561</v>
      </c>
      <c r="FM181">
        <v>5.3022945882004402E-2</v>
      </c>
      <c r="FN181">
        <v>1</v>
      </c>
      <c r="FO181">
        <v>800.32558823529416</v>
      </c>
      <c r="FP181">
        <v>4.0400611254648524</v>
      </c>
      <c r="FQ181">
        <v>0.45159815021029559</v>
      </c>
      <c r="FR181">
        <v>0</v>
      </c>
      <c r="FS181">
        <v>2.5378212195121952</v>
      </c>
      <c r="FT181">
        <v>-0.12710529616725619</v>
      </c>
      <c r="FU181">
        <v>1.284948137799817E-2</v>
      </c>
      <c r="FV181">
        <v>0</v>
      </c>
      <c r="FW181">
        <v>1</v>
      </c>
      <c r="FX181">
        <v>3</v>
      </c>
      <c r="FY181" t="s">
        <v>417</v>
      </c>
      <c r="FZ181">
        <v>3.36863</v>
      </c>
      <c r="GA181">
        <v>2.8935399999999998</v>
      </c>
      <c r="GB181">
        <v>0.188748</v>
      </c>
      <c r="GC181">
        <v>0.19472500000000001</v>
      </c>
      <c r="GD181">
        <v>0.14258499999999999</v>
      </c>
      <c r="GE181">
        <v>0.13822000000000001</v>
      </c>
      <c r="GF181">
        <v>27943.1</v>
      </c>
      <c r="GG181">
        <v>24148.7</v>
      </c>
      <c r="GH181">
        <v>30799.8</v>
      </c>
      <c r="GI181">
        <v>27964.1</v>
      </c>
      <c r="GJ181">
        <v>34815.199999999997</v>
      </c>
      <c r="GK181">
        <v>34029.300000000003</v>
      </c>
      <c r="GL181">
        <v>40170.400000000001</v>
      </c>
      <c r="GM181">
        <v>39006.800000000003</v>
      </c>
      <c r="GN181">
        <v>2.2798799999999999</v>
      </c>
      <c r="GO181">
        <v>1.5275000000000001</v>
      </c>
      <c r="GP181">
        <v>0</v>
      </c>
      <c r="GQ181">
        <v>4.1745600000000001E-2</v>
      </c>
      <c r="GR181">
        <v>999.9</v>
      </c>
      <c r="GS181">
        <v>31.8218</v>
      </c>
      <c r="GT181">
        <v>50.1</v>
      </c>
      <c r="GU181">
        <v>43.5</v>
      </c>
      <c r="GV181">
        <v>44.1342</v>
      </c>
      <c r="GW181">
        <v>50.333799999999997</v>
      </c>
      <c r="GX181">
        <v>43.0929</v>
      </c>
      <c r="GY181">
        <v>1</v>
      </c>
      <c r="GZ181">
        <v>0.711588</v>
      </c>
      <c r="HA181">
        <v>1.6544099999999999</v>
      </c>
      <c r="HB181">
        <v>20.198399999999999</v>
      </c>
      <c r="HC181">
        <v>5.2157900000000001</v>
      </c>
      <c r="HD181">
        <v>11.974</v>
      </c>
      <c r="HE181">
        <v>4.9904500000000001</v>
      </c>
      <c r="HF181">
        <v>3.2926500000000001</v>
      </c>
      <c r="HG181">
        <v>7051</v>
      </c>
      <c r="HH181">
        <v>9999</v>
      </c>
      <c r="HI181">
        <v>9999</v>
      </c>
      <c r="HJ181">
        <v>659</v>
      </c>
      <c r="HK181">
        <v>4.9713500000000002</v>
      </c>
      <c r="HL181">
        <v>1.8748499999999999</v>
      </c>
      <c r="HM181">
        <v>1.87117</v>
      </c>
      <c r="HN181">
        <v>1.8708800000000001</v>
      </c>
      <c r="HO181">
        <v>1.8753500000000001</v>
      </c>
      <c r="HP181">
        <v>1.8721000000000001</v>
      </c>
      <c r="HQ181">
        <v>1.8675200000000001</v>
      </c>
      <c r="HR181">
        <v>1.8785099999999999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-1.17</v>
      </c>
      <c r="IG181">
        <v>0.44729999999999998</v>
      </c>
      <c r="IH181">
        <v>-1.172199999999918</v>
      </c>
      <c r="II181">
        <v>0</v>
      </c>
      <c r="IJ181">
        <v>0</v>
      </c>
      <c r="IK181">
        <v>0</v>
      </c>
      <c r="IL181">
        <v>0.44723499999999922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166.4</v>
      </c>
      <c r="IU181">
        <v>166.4</v>
      </c>
      <c r="IV181">
        <v>2.3278799999999999</v>
      </c>
      <c r="IW181">
        <v>2.5708000000000002</v>
      </c>
      <c r="IX181">
        <v>1.49902</v>
      </c>
      <c r="IY181">
        <v>2.2753899999999998</v>
      </c>
      <c r="IZ181">
        <v>1.69678</v>
      </c>
      <c r="JA181">
        <v>2.2985799999999998</v>
      </c>
      <c r="JB181">
        <v>46.737900000000003</v>
      </c>
      <c r="JC181">
        <v>14.0532</v>
      </c>
      <c r="JD181">
        <v>18</v>
      </c>
      <c r="JE181">
        <v>679.928</v>
      </c>
      <c r="JF181">
        <v>269.71899999999999</v>
      </c>
      <c r="JG181">
        <v>29.998799999999999</v>
      </c>
      <c r="JH181">
        <v>36.503100000000003</v>
      </c>
      <c r="JI181">
        <v>29.999300000000002</v>
      </c>
      <c r="JJ181">
        <v>36.271999999999998</v>
      </c>
      <c r="JK181">
        <v>36.256399999999999</v>
      </c>
      <c r="JL181">
        <v>46.687100000000001</v>
      </c>
      <c r="JM181">
        <v>29.792100000000001</v>
      </c>
      <c r="JN181">
        <v>34.0745</v>
      </c>
      <c r="JO181">
        <v>30</v>
      </c>
      <c r="JP181">
        <v>1110.45</v>
      </c>
      <c r="JQ181">
        <v>32.442799999999998</v>
      </c>
      <c r="JR181">
        <v>98.183499999999995</v>
      </c>
      <c r="JS181">
        <v>98.206699999999998</v>
      </c>
    </row>
    <row r="182" spans="1:279" x14ac:dyDescent="0.2">
      <c r="A182">
        <v>167</v>
      </c>
      <c r="B182">
        <v>1657204664</v>
      </c>
      <c r="C182">
        <v>662.5</v>
      </c>
      <c r="D182" t="s">
        <v>753</v>
      </c>
      <c r="E182" t="s">
        <v>754</v>
      </c>
      <c r="F182">
        <v>4</v>
      </c>
      <c r="G182">
        <v>1657204662</v>
      </c>
      <c r="H182">
        <f t="shared" si="100"/>
        <v>2.8016025541392309E-3</v>
      </c>
      <c r="I182">
        <f t="shared" si="101"/>
        <v>2.8016025541392309</v>
      </c>
      <c r="J182">
        <f t="shared" si="102"/>
        <v>22.029798130329727</v>
      </c>
      <c r="K182">
        <f t="shared" si="103"/>
        <v>1070.9414285714281</v>
      </c>
      <c r="L182">
        <f t="shared" si="104"/>
        <v>870.45488279917311</v>
      </c>
      <c r="M182">
        <f t="shared" si="105"/>
        <v>88.20051643874956</v>
      </c>
      <c r="N182">
        <f t="shared" si="106"/>
        <v>108.5152015827625</v>
      </c>
      <c r="O182">
        <f t="shared" si="107"/>
        <v>0.20443257837799894</v>
      </c>
      <c r="P182">
        <f t="shared" si="108"/>
        <v>2.7686539207252401</v>
      </c>
      <c r="Q182">
        <f t="shared" si="109"/>
        <v>0.19640154035522456</v>
      </c>
      <c r="R182">
        <f t="shared" si="110"/>
        <v>0.12344623160254435</v>
      </c>
      <c r="S182">
        <f t="shared" si="111"/>
        <v>194.42599369350154</v>
      </c>
      <c r="T182">
        <f t="shared" si="112"/>
        <v>33.869471383581526</v>
      </c>
      <c r="U182">
        <f t="shared" si="113"/>
        <v>32.493828571428573</v>
      </c>
      <c r="V182">
        <f t="shared" si="114"/>
        <v>4.9101864201241412</v>
      </c>
      <c r="W182">
        <f t="shared" si="115"/>
        <v>68.104949490047801</v>
      </c>
      <c r="X182">
        <f t="shared" si="116"/>
        <v>3.5249538218079439</v>
      </c>
      <c r="Y182">
        <f t="shared" si="117"/>
        <v>5.1757674709428381</v>
      </c>
      <c r="Z182">
        <f t="shared" si="118"/>
        <v>1.3852325983161973</v>
      </c>
      <c r="AA182">
        <f t="shared" si="119"/>
        <v>-123.55067263754007</v>
      </c>
      <c r="AB182">
        <f t="shared" si="120"/>
        <v>139.89417636349467</v>
      </c>
      <c r="AC182">
        <f t="shared" si="121"/>
        <v>11.567714165077906</v>
      </c>
      <c r="AD182">
        <f t="shared" si="122"/>
        <v>222.33721158453403</v>
      </c>
      <c r="AE182">
        <f t="shared" si="123"/>
        <v>31.315523161094625</v>
      </c>
      <c r="AF182">
        <f t="shared" si="124"/>
        <v>2.7949287105665026</v>
      </c>
      <c r="AG182">
        <f t="shared" si="125"/>
        <v>22.029798130329727</v>
      </c>
      <c r="AH182">
        <v>1139.9622297148919</v>
      </c>
      <c r="AI182">
        <v>1112.108121212121</v>
      </c>
      <c r="AJ182">
        <v>1.710349762318049</v>
      </c>
      <c r="AK182">
        <v>65.621803526807724</v>
      </c>
      <c r="AL182">
        <f t="shared" si="126"/>
        <v>2.8016025541392309</v>
      </c>
      <c r="AM182">
        <v>32.286014698287602</v>
      </c>
      <c r="AN182">
        <v>34.78710489510491</v>
      </c>
      <c r="AO182">
        <v>-1.2108556320516209E-3</v>
      </c>
      <c r="AP182">
        <v>87.951736240355686</v>
      </c>
      <c r="AQ182">
        <v>27</v>
      </c>
      <c r="AR182">
        <v>4</v>
      </c>
      <c r="AS182">
        <f t="shared" si="127"/>
        <v>1</v>
      </c>
      <c r="AT182">
        <f t="shared" si="128"/>
        <v>0</v>
      </c>
      <c r="AU182">
        <f t="shared" si="129"/>
        <v>47298.86375666612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1009.5056962142494</v>
      </c>
      <c r="BI182">
        <f t="shared" si="133"/>
        <v>22.029798130329727</v>
      </c>
      <c r="BJ182" t="e">
        <f t="shared" si="134"/>
        <v>#DIV/0!</v>
      </c>
      <c r="BK182">
        <f t="shared" si="135"/>
        <v>2.1822361392257364E-2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1200</v>
      </c>
      <c r="CQ182">
        <f t="shared" si="147"/>
        <v>1009.5056962142494</v>
      </c>
      <c r="CR182">
        <f t="shared" si="148"/>
        <v>0.84125474684520785</v>
      </c>
      <c r="CS182">
        <f t="shared" si="149"/>
        <v>0.16202166141125129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1657204662</v>
      </c>
      <c r="CZ182">
        <v>1070.9414285714281</v>
      </c>
      <c r="DA182">
        <v>1102.5914285714291</v>
      </c>
      <c r="DB182">
        <v>34.787928571428573</v>
      </c>
      <c r="DC182">
        <v>32.299285714285723</v>
      </c>
      <c r="DD182">
        <v>1072.111428571428</v>
      </c>
      <c r="DE182">
        <v>34.34065714285714</v>
      </c>
      <c r="DF182">
        <v>650.40242857142857</v>
      </c>
      <c r="DG182">
        <v>101.227</v>
      </c>
      <c r="DH182">
        <v>9.992478571428573E-2</v>
      </c>
      <c r="DI182">
        <v>33.431057142857149</v>
      </c>
      <c r="DJ182">
        <v>999.89999999999986</v>
      </c>
      <c r="DK182">
        <v>32.493828571428573</v>
      </c>
      <c r="DL182">
        <v>0</v>
      </c>
      <c r="DM182">
        <v>0</v>
      </c>
      <c r="DN182">
        <v>8999.3742857142861</v>
      </c>
      <c r="DO182">
        <v>0</v>
      </c>
      <c r="DP182">
        <v>270.13285714285718</v>
      </c>
      <c r="DQ182">
        <v>-31.651157142857141</v>
      </c>
      <c r="DR182">
        <v>1109.5414285714289</v>
      </c>
      <c r="DS182">
        <v>1139.3942857142861</v>
      </c>
      <c r="DT182">
        <v>2.4886114285714291</v>
      </c>
      <c r="DU182">
        <v>1102.5914285714291</v>
      </c>
      <c r="DV182">
        <v>32.299285714285723</v>
      </c>
      <c r="DW182">
        <v>3.5214671428571429</v>
      </c>
      <c r="DX182">
        <v>3.269554285714285</v>
      </c>
      <c r="DY182">
        <v>26.723600000000001</v>
      </c>
      <c r="DZ182">
        <v>25.46835714285714</v>
      </c>
      <c r="EA182">
        <v>1200</v>
      </c>
      <c r="EB182">
        <v>0.95800399999999997</v>
      </c>
      <c r="EC182">
        <v>4.199619999999999E-2</v>
      </c>
      <c r="ED182">
        <v>0</v>
      </c>
      <c r="EE182">
        <v>801.15471428571436</v>
      </c>
      <c r="EF182">
        <v>5.0001600000000002</v>
      </c>
      <c r="EG182">
        <v>9999.7771428571432</v>
      </c>
      <c r="EH182">
        <v>9515.19</v>
      </c>
      <c r="EI182">
        <v>48.125</v>
      </c>
      <c r="EJ182">
        <v>50.232000000000014</v>
      </c>
      <c r="EK182">
        <v>49.312142857142859</v>
      </c>
      <c r="EL182">
        <v>49.125</v>
      </c>
      <c r="EM182">
        <v>49.811999999999998</v>
      </c>
      <c r="EN182">
        <v>1144.812857142857</v>
      </c>
      <c r="EO182">
        <v>50.19</v>
      </c>
      <c r="EP182">
        <v>0</v>
      </c>
      <c r="EQ182">
        <v>609244.5</v>
      </c>
      <c r="ER182">
        <v>0</v>
      </c>
      <c r="ES182">
        <v>800.79563999999993</v>
      </c>
      <c r="ET182">
        <v>5.1525384753796271</v>
      </c>
      <c r="EU182">
        <v>71.708461625429237</v>
      </c>
      <c r="EV182">
        <v>9993.1108000000004</v>
      </c>
      <c r="EW182">
        <v>15</v>
      </c>
      <c r="EX182">
        <v>1657194677</v>
      </c>
      <c r="EY182" t="s">
        <v>416</v>
      </c>
      <c r="EZ182">
        <v>1657194677</v>
      </c>
      <c r="FA182">
        <v>1657194677</v>
      </c>
      <c r="FB182">
        <v>4</v>
      </c>
      <c r="FC182">
        <v>-0.154</v>
      </c>
      <c r="FD182">
        <v>6.0000000000000001E-3</v>
      </c>
      <c r="FE182">
        <v>-1.1719999999999999</v>
      </c>
      <c r="FF182">
        <v>0.44700000000000001</v>
      </c>
      <c r="FG182">
        <v>415</v>
      </c>
      <c r="FH182">
        <v>30</v>
      </c>
      <c r="FI182">
        <v>0.27</v>
      </c>
      <c r="FJ182">
        <v>0.12</v>
      </c>
      <c r="FK182">
        <v>-31.610182926829271</v>
      </c>
      <c r="FL182">
        <v>-0.24523066202094859</v>
      </c>
      <c r="FM182">
        <v>5.0250921129473033E-2</v>
      </c>
      <c r="FN182">
        <v>1</v>
      </c>
      <c r="FO182">
        <v>800.58926470588244</v>
      </c>
      <c r="FP182">
        <v>4.7941176584343346</v>
      </c>
      <c r="FQ182">
        <v>0.51219253668584686</v>
      </c>
      <c r="FR182">
        <v>0</v>
      </c>
      <c r="FS182">
        <v>2.5250446341463419</v>
      </c>
      <c r="FT182">
        <v>-0.18509226480835941</v>
      </c>
      <c r="FU182">
        <v>1.9590773724129769E-2</v>
      </c>
      <c r="FV182">
        <v>0</v>
      </c>
      <c r="FW182">
        <v>1</v>
      </c>
      <c r="FX182">
        <v>3</v>
      </c>
      <c r="FY182" t="s">
        <v>417</v>
      </c>
      <c r="FZ182">
        <v>3.3687900000000002</v>
      </c>
      <c r="GA182">
        <v>2.89385</v>
      </c>
      <c r="GB182">
        <v>0.189499</v>
      </c>
      <c r="GC182">
        <v>0.195494</v>
      </c>
      <c r="GD182">
        <v>0.142572</v>
      </c>
      <c r="GE182">
        <v>0.138265</v>
      </c>
      <c r="GF182">
        <v>27917.200000000001</v>
      </c>
      <c r="GG182">
        <v>24126</v>
      </c>
      <c r="GH182">
        <v>30799.9</v>
      </c>
      <c r="GI182">
        <v>27964.6</v>
      </c>
      <c r="GJ182">
        <v>34815.9</v>
      </c>
      <c r="GK182">
        <v>34028</v>
      </c>
      <c r="GL182">
        <v>40170.6</v>
      </c>
      <c r="GM182">
        <v>39007.199999999997</v>
      </c>
      <c r="GN182">
        <v>2.2796799999999999</v>
      </c>
      <c r="GO182">
        <v>1.5278499999999999</v>
      </c>
      <c r="GP182">
        <v>0</v>
      </c>
      <c r="GQ182">
        <v>4.1238999999999998E-2</v>
      </c>
      <c r="GR182">
        <v>999.9</v>
      </c>
      <c r="GS182">
        <v>31.8127</v>
      </c>
      <c r="GT182">
        <v>50.1</v>
      </c>
      <c r="GU182">
        <v>43.5</v>
      </c>
      <c r="GV182">
        <v>44.137700000000002</v>
      </c>
      <c r="GW182">
        <v>50.363799999999998</v>
      </c>
      <c r="GX182">
        <v>42.656199999999998</v>
      </c>
      <c r="GY182">
        <v>1</v>
      </c>
      <c r="GZ182">
        <v>0.71091700000000002</v>
      </c>
      <c r="HA182">
        <v>1.64673</v>
      </c>
      <c r="HB182">
        <v>20.198499999999999</v>
      </c>
      <c r="HC182">
        <v>5.2153400000000003</v>
      </c>
      <c r="HD182">
        <v>11.974</v>
      </c>
      <c r="HE182">
        <v>4.9904999999999999</v>
      </c>
      <c r="HF182">
        <v>3.2925499999999999</v>
      </c>
      <c r="HG182">
        <v>7051</v>
      </c>
      <c r="HH182">
        <v>9999</v>
      </c>
      <c r="HI182">
        <v>9999</v>
      </c>
      <c r="HJ182">
        <v>659</v>
      </c>
      <c r="HK182">
        <v>4.9713700000000003</v>
      </c>
      <c r="HL182">
        <v>1.8748499999999999</v>
      </c>
      <c r="HM182">
        <v>1.8711800000000001</v>
      </c>
      <c r="HN182">
        <v>1.8708800000000001</v>
      </c>
      <c r="HO182">
        <v>1.8753500000000001</v>
      </c>
      <c r="HP182">
        <v>1.8721000000000001</v>
      </c>
      <c r="HQ182">
        <v>1.8675299999999999</v>
      </c>
      <c r="HR182">
        <v>1.8785099999999999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-1.17</v>
      </c>
      <c r="IG182">
        <v>0.44719999999999999</v>
      </c>
      <c r="IH182">
        <v>-1.172199999999918</v>
      </c>
      <c r="II182">
        <v>0</v>
      </c>
      <c r="IJ182">
        <v>0</v>
      </c>
      <c r="IK182">
        <v>0</v>
      </c>
      <c r="IL182">
        <v>0.44723499999999922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166.4</v>
      </c>
      <c r="IU182">
        <v>166.4</v>
      </c>
      <c r="IV182">
        <v>2.33887</v>
      </c>
      <c r="IW182">
        <v>2.5671400000000002</v>
      </c>
      <c r="IX182">
        <v>1.49902</v>
      </c>
      <c r="IY182">
        <v>2.2766099999999998</v>
      </c>
      <c r="IZ182">
        <v>1.69678</v>
      </c>
      <c r="JA182">
        <v>2.3046899999999999</v>
      </c>
      <c r="JB182">
        <v>46.737900000000003</v>
      </c>
      <c r="JC182">
        <v>14.0532</v>
      </c>
      <c r="JD182">
        <v>18</v>
      </c>
      <c r="JE182">
        <v>679.69399999999996</v>
      </c>
      <c r="JF182">
        <v>269.85500000000002</v>
      </c>
      <c r="JG182">
        <v>29.9983</v>
      </c>
      <c r="JH182">
        <v>36.494900000000001</v>
      </c>
      <c r="JI182">
        <v>29.999199999999998</v>
      </c>
      <c r="JJ182">
        <v>36.265300000000003</v>
      </c>
      <c r="JK182">
        <v>36.249600000000001</v>
      </c>
      <c r="JL182">
        <v>46.9163</v>
      </c>
      <c r="JM182">
        <v>29.514099999999999</v>
      </c>
      <c r="JN182">
        <v>34.0745</v>
      </c>
      <c r="JO182">
        <v>30</v>
      </c>
      <c r="JP182">
        <v>1117.1300000000001</v>
      </c>
      <c r="JQ182">
        <v>32.466299999999997</v>
      </c>
      <c r="JR182">
        <v>98.183899999999994</v>
      </c>
      <c r="JS182">
        <v>98.207999999999998</v>
      </c>
    </row>
    <row r="183" spans="1:279" x14ac:dyDescent="0.2">
      <c r="A183">
        <v>168</v>
      </c>
      <c r="B183">
        <v>1657204668</v>
      </c>
      <c r="C183">
        <v>666.5</v>
      </c>
      <c r="D183" t="s">
        <v>755</v>
      </c>
      <c r="E183" t="s">
        <v>756</v>
      </c>
      <c r="F183">
        <v>4</v>
      </c>
      <c r="G183">
        <v>1657204665.6875</v>
      </c>
      <c r="H183">
        <f t="shared" si="100"/>
        <v>2.7830464710874125E-3</v>
      </c>
      <c r="I183">
        <f t="shared" si="101"/>
        <v>2.7830464710874123</v>
      </c>
      <c r="J183">
        <f t="shared" si="102"/>
        <v>21.981026451176824</v>
      </c>
      <c r="K183">
        <f t="shared" si="103"/>
        <v>1077.115</v>
      </c>
      <c r="L183">
        <f t="shared" si="104"/>
        <v>876.10261302951062</v>
      </c>
      <c r="M183">
        <f t="shared" si="105"/>
        <v>88.771091242009703</v>
      </c>
      <c r="N183">
        <f t="shared" si="106"/>
        <v>109.13866996983438</v>
      </c>
      <c r="O183">
        <f t="shared" si="107"/>
        <v>0.20346116087518359</v>
      </c>
      <c r="P183">
        <f t="shared" si="108"/>
        <v>2.7643315655727774</v>
      </c>
      <c r="Q183">
        <f t="shared" si="109"/>
        <v>0.19549275063129262</v>
      </c>
      <c r="R183">
        <f t="shared" si="110"/>
        <v>0.12287289612359387</v>
      </c>
      <c r="S183">
        <f t="shared" si="111"/>
        <v>194.42799561253727</v>
      </c>
      <c r="T183">
        <f t="shared" si="112"/>
        <v>33.868680891571437</v>
      </c>
      <c r="U183">
        <f t="shared" si="113"/>
        <v>32.482262499999997</v>
      </c>
      <c r="V183">
        <f t="shared" si="114"/>
        <v>4.9069844928954227</v>
      </c>
      <c r="W183">
        <f t="shared" si="115"/>
        <v>68.121617075290359</v>
      </c>
      <c r="X183">
        <f t="shared" si="116"/>
        <v>3.5245316239820781</v>
      </c>
      <c r="Y183">
        <f t="shared" si="117"/>
        <v>5.1738813247586952</v>
      </c>
      <c r="Z183">
        <f t="shared" si="118"/>
        <v>1.3824528689133446</v>
      </c>
      <c r="AA183">
        <f t="shared" si="119"/>
        <v>-122.73234937495489</v>
      </c>
      <c r="AB183">
        <f t="shared" si="120"/>
        <v>140.42971235806417</v>
      </c>
      <c r="AC183">
        <f t="shared" si="121"/>
        <v>11.629123668706292</v>
      </c>
      <c r="AD183">
        <f t="shared" si="122"/>
        <v>223.75448226435282</v>
      </c>
      <c r="AE183">
        <f t="shared" si="123"/>
        <v>31.430201927721669</v>
      </c>
      <c r="AF183">
        <f t="shared" si="124"/>
        <v>2.7713153785295579</v>
      </c>
      <c r="AG183">
        <f t="shared" si="125"/>
        <v>21.981026451176824</v>
      </c>
      <c r="AH183">
        <v>1147.021269423348</v>
      </c>
      <c r="AI183">
        <v>1119.0912727272721</v>
      </c>
      <c r="AJ183">
        <v>1.740415478256895</v>
      </c>
      <c r="AK183">
        <v>65.621803526807724</v>
      </c>
      <c r="AL183">
        <f t="shared" si="126"/>
        <v>2.7830464710874123</v>
      </c>
      <c r="AM183">
        <v>32.303111742636091</v>
      </c>
      <c r="AN183">
        <v>34.782523776223798</v>
      </c>
      <c r="AO183">
        <v>-2.231594862905266E-4</v>
      </c>
      <c r="AP183">
        <v>87.951736240355686</v>
      </c>
      <c r="AQ183">
        <v>26</v>
      </c>
      <c r="AR183">
        <v>4</v>
      </c>
      <c r="AS183">
        <f t="shared" si="127"/>
        <v>1</v>
      </c>
      <c r="AT183">
        <f t="shared" si="128"/>
        <v>0</v>
      </c>
      <c r="AU183">
        <f t="shared" si="129"/>
        <v>47181.107303611301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1009.5161997992421</v>
      </c>
      <c r="BI183">
        <f t="shared" si="133"/>
        <v>21.981026451176824</v>
      </c>
      <c r="BJ183" t="e">
        <f t="shared" si="134"/>
        <v>#DIV/0!</v>
      </c>
      <c r="BK183">
        <f t="shared" si="135"/>
        <v>2.1773822406760873E-2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1200.0125</v>
      </c>
      <c r="CQ183">
        <f t="shared" si="147"/>
        <v>1009.5161997992421</v>
      </c>
      <c r="CR183">
        <f t="shared" si="148"/>
        <v>0.84125473676252716</v>
      </c>
      <c r="CS183">
        <f t="shared" si="149"/>
        <v>0.1620216419516774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1657204665.6875</v>
      </c>
      <c r="CZ183">
        <v>1077.115</v>
      </c>
      <c r="DA183">
        <v>1108.865</v>
      </c>
      <c r="DB183">
        <v>34.784424999999999</v>
      </c>
      <c r="DC183">
        <v>32.3166625</v>
      </c>
      <c r="DD183">
        <v>1078.2850000000001</v>
      </c>
      <c r="DE183">
        <v>34.337200000000003</v>
      </c>
      <c r="DF183">
        <v>650.36650000000009</v>
      </c>
      <c r="DG183">
        <v>101.22475</v>
      </c>
      <c r="DH183">
        <v>0.100243125</v>
      </c>
      <c r="DI183">
        <v>33.424550000000004</v>
      </c>
      <c r="DJ183">
        <v>999.9</v>
      </c>
      <c r="DK183">
        <v>32.482262499999997</v>
      </c>
      <c r="DL183">
        <v>0</v>
      </c>
      <c r="DM183">
        <v>0</v>
      </c>
      <c r="DN183">
        <v>8976.6412500000006</v>
      </c>
      <c r="DO183">
        <v>0</v>
      </c>
      <c r="DP183">
        <v>271.55137500000001</v>
      </c>
      <c r="DQ183">
        <v>-31.75225</v>
      </c>
      <c r="DR183">
        <v>1115.9324999999999</v>
      </c>
      <c r="DS183">
        <v>1145.8975</v>
      </c>
      <c r="DT183">
        <v>2.4677574999999998</v>
      </c>
      <c r="DU183">
        <v>1108.865</v>
      </c>
      <c r="DV183">
        <v>32.3166625</v>
      </c>
      <c r="DW183">
        <v>3.5210462499999999</v>
      </c>
      <c r="DX183">
        <v>3.2712500000000002</v>
      </c>
      <c r="DY183">
        <v>26.721587499999998</v>
      </c>
      <c r="DZ183">
        <v>25.477062499999999</v>
      </c>
      <c r="EA183">
        <v>1200.0125</v>
      </c>
      <c r="EB183">
        <v>0.95800399999999997</v>
      </c>
      <c r="EC183">
        <v>4.1996199999999997E-2</v>
      </c>
      <c r="ED183">
        <v>0</v>
      </c>
      <c r="EE183">
        <v>801.2885</v>
      </c>
      <c r="EF183">
        <v>5.0001600000000002</v>
      </c>
      <c r="EG183">
        <v>10004.0875</v>
      </c>
      <c r="EH183">
        <v>9515.2749999999996</v>
      </c>
      <c r="EI183">
        <v>48.117125000000001</v>
      </c>
      <c r="EJ183">
        <v>50.194875000000003</v>
      </c>
      <c r="EK183">
        <v>49.280999999999999</v>
      </c>
      <c r="EL183">
        <v>49.125</v>
      </c>
      <c r="EM183">
        <v>49.780999999999999</v>
      </c>
      <c r="EN183">
        <v>1144.8225</v>
      </c>
      <c r="EO183">
        <v>50.19</v>
      </c>
      <c r="EP183">
        <v>0</v>
      </c>
      <c r="EQ183">
        <v>609248.70000004768</v>
      </c>
      <c r="ER183">
        <v>0</v>
      </c>
      <c r="ES183">
        <v>801.06107692307683</v>
      </c>
      <c r="ET183">
        <v>3.331008550032998</v>
      </c>
      <c r="EU183">
        <v>75.726837665590566</v>
      </c>
      <c r="EV183">
        <v>9997.7534615384611</v>
      </c>
      <c r="EW183">
        <v>15</v>
      </c>
      <c r="EX183">
        <v>1657194677</v>
      </c>
      <c r="EY183" t="s">
        <v>416</v>
      </c>
      <c r="EZ183">
        <v>1657194677</v>
      </c>
      <c r="FA183">
        <v>1657194677</v>
      </c>
      <c r="FB183">
        <v>4</v>
      </c>
      <c r="FC183">
        <v>-0.154</v>
      </c>
      <c r="FD183">
        <v>6.0000000000000001E-3</v>
      </c>
      <c r="FE183">
        <v>-1.1719999999999999</v>
      </c>
      <c r="FF183">
        <v>0.44700000000000001</v>
      </c>
      <c r="FG183">
        <v>415</v>
      </c>
      <c r="FH183">
        <v>30</v>
      </c>
      <c r="FI183">
        <v>0.27</v>
      </c>
      <c r="FJ183">
        <v>0.12</v>
      </c>
      <c r="FK183">
        <v>-31.644670731707311</v>
      </c>
      <c r="FL183">
        <v>-0.48439024390247132</v>
      </c>
      <c r="FM183">
        <v>7.3222358453640321E-2</v>
      </c>
      <c r="FN183">
        <v>1</v>
      </c>
      <c r="FO183">
        <v>800.85817647058821</v>
      </c>
      <c r="FP183">
        <v>4.2900840344913238</v>
      </c>
      <c r="FQ183">
        <v>0.48178232029855228</v>
      </c>
      <c r="FR183">
        <v>0</v>
      </c>
      <c r="FS183">
        <v>2.5094400000000001</v>
      </c>
      <c r="FT183">
        <v>-0.25411902439024731</v>
      </c>
      <c r="FU183">
        <v>2.666829157651001E-2</v>
      </c>
      <c r="FV183">
        <v>0</v>
      </c>
      <c r="FW183">
        <v>1</v>
      </c>
      <c r="FX183">
        <v>3</v>
      </c>
      <c r="FY183" t="s">
        <v>417</v>
      </c>
      <c r="FZ183">
        <v>3.36843</v>
      </c>
      <c r="GA183">
        <v>2.8936899999999999</v>
      </c>
      <c r="GB183">
        <v>0.19025600000000001</v>
      </c>
      <c r="GC183">
        <v>0.19623699999999999</v>
      </c>
      <c r="GD183">
        <v>0.142566</v>
      </c>
      <c r="GE183">
        <v>0.13838400000000001</v>
      </c>
      <c r="GF183">
        <v>27892</v>
      </c>
      <c r="GG183">
        <v>24104.5</v>
      </c>
      <c r="GH183">
        <v>30800.9</v>
      </c>
      <c r="GI183">
        <v>27965.5</v>
      </c>
      <c r="GJ183">
        <v>34817</v>
      </c>
      <c r="GK183">
        <v>34024.699999999997</v>
      </c>
      <c r="GL183">
        <v>40171.599999999999</v>
      </c>
      <c r="GM183">
        <v>39008.9</v>
      </c>
      <c r="GN183">
        <v>2.2801999999999998</v>
      </c>
      <c r="GO183">
        <v>1.5280199999999999</v>
      </c>
      <c r="GP183">
        <v>0</v>
      </c>
      <c r="GQ183">
        <v>4.1723299999999998E-2</v>
      </c>
      <c r="GR183">
        <v>999.9</v>
      </c>
      <c r="GS183">
        <v>31.805</v>
      </c>
      <c r="GT183">
        <v>50.1</v>
      </c>
      <c r="GU183">
        <v>43.5</v>
      </c>
      <c r="GV183">
        <v>44.137099999999997</v>
      </c>
      <c r="GW183">
        <v>50.333799999999997</v>
      </c>
      <c r="GX183">
        <v>43.597799999999999</v>
      </c>
      <c r="GY183">
        <v>1</v>
      </c>
      <c r="GZ183">
        <v>0.71021599999999996</v>
      </c>
      <c r="HA183">
        <v>1.6319699999999999</v>
      </c>
      <c r="HB183">
        <v>20.198499999999999</v>
      </c>
      <c r="HC183">
        <v>5.21549</v>
      </c>
      <c r="HD183">
        <v>11.974</v>
      </c>
      <c r="HE183">
        <v>4.9904500000000001</v>
      </c>
      <c r="HF183">
        <v>3.2925</v>
      </c>
      <c r="HG183">
        <v>7051</v>
      </c>
      <c r="HH183">
        <v>9999</v>
      </c>
      <c r="HI183">
        <v>9999</v>
      </c>
      <c r="HJ183">
        <v>659</v>
      </c>
      <c r="HK183">
        <v>4.9713700000000003</v>
      </c>
      <c r="HL183">
        <v>1.8748499999999999</v>
      </c>
      <c r="HM183">
        <v>1.8711800000000001</v>
      </c>
      <c r="HN183">
        <v>1.8708899999999999</v>
      </c>
      <c r="HO183">
        <v>1.8753599999999999</v>
      </c>
      <c r="HP183">
        <v>1.8721000000000001</v>
      </c>
      <c r="HQ183">
        <v>1.8675200000000001</v>
      </c>
      <c r="HR183">
        <v>1.8785099999999999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-1.17</v>
      </c>
      <c r="IG183">
        <v>0.44729999999999998</v>
      </c>
      <c r="IH183">
        <v>-1.172199999999918</v>
      </c>
      <c r="II183">
        <v>0</v>
      </c>
      <c r="IJ183">
        <v>0</v>
      </c>
      <c r="IK183">
        <v>0</v>
      </c>
      <c r="IL183">
        <v>0.44723499999999922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166.5</v>
      </c>
      <c r="IU183">
        <v>166.5</v>
      </c>
      <c r="IV183">
        <v>2.35107</v>
      </c>
      <c r="IW183">
        <v>2.5622600000000002</v>
      </c>
      <c r="IX183">
        <v>1.49902</v>
      </c>
      <c r="IY183">
        <v>2.2766099999999998</v>
      </c>
      <c r="IZ183">
        <v>1.69678</v>
      </c>
      <c r="JA183">
        <v>2.4035600000000001</v>
      </c>
      <c r="JB183">
        <v>46.737900000000003</v>
      </c>
      <c r="JC183">
        <v>14.061999999999999</v>
      </c>
      <c r="JD183">
        <v>18</v>
      </c>
      <c r="JE183">
        <v>680.04600000000005</v>
      </c>
      <c r="JF183">
        <v>269.90899999999999</v>
      </c>
      <c r="JG183">
        <v>29.997</v>
      </c>
      <c r="JH183">
        <v>36.486899999999999</v>
      </c>
      <c r="JI183">
        <v>29.999300000000002</v>
      </c>
      <c r="JJ183">
        <v>36.258499999999998</v>
      </c>
      <c r="JK183">
        <v>36.242899999999999</v>
      </c>
      <c r="JL183">
        <v>47.152200000000001</v>
      </c>
      <c r="JM183">
        <v>29.514099999999999</v>
      </c>
      <c r="JN183">
        <v>33.685200000000002</v>
      </c>
      <c r="JO183">
        <v>30</v>
      </c>
      <c r="JP183">
        <v>1123.81</v>
      </c>
      <c r="JQ183">
        <v>32.479999999999997</v>
      </c>
      <c r="JR183">
        <v>98.186800000000005</v>
      </c>
      <c r="JS183">
        <v>98.211799999999997</v>
      </c>
    </row>
    <row r="184" spans="1:279" x14ac:dyDescent="0.2">
      <c r="A184">
        <v>169</v>
      </c>
      <c r="B184">
        <v>1657204672</v>
      </c>
      <c r="C184">
        <v>670.5</v>
      </c>
      <c r="D184" t="s">
        <v>757</v>
      </c>
      <c r="E184" t="s">
        <v>758</v>
      </c>
      <c r="F184">
        <v>4</v>
      </c>
      <c r="G184">
        <v>1657204670</v>
      </c>
      <c r="H184">
        <f t="shared" si="100"/>
        <v>2.7431032925311497E-3</v>
      </c>
      <c r="I184">
        <f t="shared" si="101"/>
        <v>2.7431032925311496</v>
      </c>
      <c r="J184">
        <f t="shared" si="102"/>
        <v>22.12494743719213</v>
      </c>
      <c r="K184">
        <f t="shared" si="103"/>
        <v>1084.257142857143</v>
      </c>
      <c r="L184">
        <f t="shared" si="104"/>
        <v>879.85514368377756</v>
      </c>
      <c r="M184">
        <f t="shared" si="105"/>
        <v>89.150291268669037</v>
      </c>
      <c r="N184">
        <f t="shared" si="106"/>
        <v>109.86108428160732</v>
      </c>
      <c r="O184">
        <f t="shared" si="107"/>
        <v>0.20095921089982902</v>
      </c>
      <c r="P184">
        <f t="shared" si="108"/>
        <v>2.7708370852558777</v>
      </c>
      <c r="Q184">
        <f t="shared" si="109"/>
        <v>0.19319904366964019</v>
      </c>
      <c r="R184">
        <f t="shared" si="110"/>
        <v>0.12142165427744905</v>
      </c>
      <c r="S184">
        <f t="shared" si="111"/>
        <v>194.43124461254382</v>
      </c>
      <c r="T184">
        <f t="shared" si="112"/>
        <v>33.862481856177517</v>
      </c>
      <c r="U184">
        <f t="shared" si="113"/>
        <v>32.468785714285723</v>
      </c>
      <c r="V184">
        <f t="shared" si="114"/>
        <v>4.9032558999342779</v>
      </c>
      <c r="W184">
        <f t="shared" si="115"/>
        <v>68.181824560305472</v>
      </c>
      <c r="X184">
        <f t="shared" si="116"/>
        <v>3.5244567190453733</v>
      </c>
      <c r="Y184">
        <f t="shared" si="117"/>
        <v>5.1692027043483728</v>
      </c>
      <c r="Z184">
        <f t="shared" si="118"/>
        <v>1.3787991808889046</v>
      </c>
      <c r="AA184">
        <f t="shared" si="119"/>
        <v>-120.9708552006237</v>
      </c>
      <c r="AB184">
        <f t="shared" si="120"/>
        <v>140.36086827587499</v>
      </c>
      <c r="AC184">
        <f t="shared" si="121"/>
        <v>11.594448101228178</v>
      </c>
      <c r="AD184">
        <f t="shared" si="122"/>
        <v>225.41570578902329</v>
      </c>
      <c r="AE184">
        <f t="shared" si="123"/>
        <v>31.418161121390593</v>
      </c>
      <c r="AF184">
        <f t="shared" si="124"/>
        <v>2.7249812907146245</v>
      </c>
      <c r="AG184">
        <f t="shared" si="125"/>
        <v>22.12494743719213</v>
      </c>
      <c r="AH184">
        <v>1153.8432946306841</v>
      </c>
      <c r="AI184">
        <v>1125.895818181818</v>
      </c>
      <c r="AJ184">
        <v>1.710415116911647</v>
      </c>
      <c r="AK184">
        <v>65.621803526807724</v>
      </c>
      <c r="AL184">
        <f t="shared" si="126"/>
        <v>2.7431032925311496</v>
      </c>
      <c r="AM184">
        <v>32.342588407878068</v>
      </c>
      <c r="AN184">
        <v>34.785393006993033</v>
      </c>
      <c r="AO184">
        <v>-4.2531305197770142E-5</v>
      </c>
      <c r="AP184">
        <v>87.951736240355686</v>
      </c>
      <c r="AQ184">
        <v>26</v>
      </c>
      <c r="AR184">
        <v>4</v>
      </c>
      <c r="AS184">
        <f t="shared" si="127"/>
        <v>1</v>
      </c>
      <c r="AT184">
        <f t="shared" si="128"/>
        <v>0</v>
      </c>
      <c r="AU184">
        <f t="shared" si="129"/>
        <v>47362.355128507072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1009.5332997992454</v>
      </c>
      <c r="BI184">
        <f t="shared" si="133"/>
        <v>22.12494743719213</v>
      </c>
      <c r="BJ184" t="e">
        <f t="shared" si="134"/>
        <v>#DIV/0!</v>
      </c>
      <c r="BK184">
        <f t="shared" si="135"/>
        <v>2.1916015491110469E-2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1200.032857142857</v>
      </c>
      <c r="CQ184">
        <f t="shared" si="147"/>
        <v>1009.5332997992454</v>
      </c>
      <c r="CR184">
        <f t="shared" si="148"/>
        <v>0.84125471547739983</v>
      </c>
      <c r="CS184">
        <f t="shared" si="149"/>
        <v>0.16202160087138173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1657204670</v>
      </c>
      <c r="CZ184">
        <v>1084.257142857143</v>
      </c>
      <c r="DA184">
        <v>1115.967142857143</v>
      </c>
      <c r="DB184">
        <v>34.784085714285723</v>
      </c>
      <c r="DC184">
        <v>32.357642857142856</v>
      </c>
      <c r="DD184">
        <v>1085.4285714285711</v>
      </c>
      <c r="DE184">
        <v>34.336871428571428</v>
      </c>
      <c r="DF184">
        <v>650.38300000000004</v>
      </c>
      <c r="DG184">
        <v>101.2238571428571</v>
      </c>
      <c r="DH184">
        <v>9.9970885714285709E-2</v>
      </c>
      <c r="DI184">
        <v>33.4084</v>
      </c>
      <c r="DJ184">
        <v>999.89999999999986</v>
      </c>
      <c r="DK184">
        <v>32.468785714285723</v>
      </c>
      <c r="DL184">
        <v>0</v>
      </c>
      <c r="DM184">
        <v>0</v>
      </c>
      <c r="DN184">
        <v>9011.25</v>
      </c>
      <c r="DO184">
        <v>0</v>
      </c>
      <c r="DP184">
        <v>274.10314285714281</v>
      </c>
      <c r="DQ184">
        <v>-31.712542857142861</v>
      </c>
      <c r="DR184">
        <v>1123.331428571428</v>
      </c>
      <c r="DS184">
        <v>1153.285714285714</v>
      </c>
      <c r="DT184">
        <v>2.4264600000000001</v>
      </c>
      <c r="DU184">
        <v>1115.967142857143</v>
      </c>
      <c r="DV184">
        <v>32.357642857142856</v>
      </c>
      <c r="DW184">
        <v>3.520981428571428</v>
      </c>
      <c r="DX184">
        <v>3.2753671428571431</v>
      </c>
      <c r="DY184">
        <v>26.721257142857141</v>
      </c>
      <c r="DZ184">
        <v>25.498242857142859</v>
      </c>
      <c r="EA184">
        <v>1200.032857142857</v>
      </c>
      <c r="EB184">
        <v>0.95800399999999997</v>
      </c>
      <c r="EC184">
        <v>4.199619999999999E-2</v>
      </c>
      <c r="ED184">
        <v>0</v>
      </c>
      <c r="EE184">
        <v>801.69028571428578</v>
      </c>
      <c r="EF184">
        <v>5.0001600000000002</v>
      </c>
      <c r="EG184">
        <v>10010.77142857143</v>
      </c>
      <c r="EH184">
        <v>9515.4357142857134</v>
      </c>
      <c r="EI184">
        <v>48.061999999999998</v>
      </c>
      <c r="EJ184">
        <v>50.186999999999998</v>
      </c>
      <c r="EK184">
        <v>49.276571428571437</v>
      </c>
      <c r="EL184">
        <v>49.116</v>
      </c>
      <c r="EM184">
        <v>49.767714285714291</v>
      </c>
      <c r="EN184">
        <v>1144.8428571428569</v>
      </c>
      <c r="EO184">
        <v>50.19</v>
      </c>
      <c r="EP184">
        <v>0</v>
      </c>
      <c r="EQ184">
        <v>609252.89999985695</v>
      </c>
      <c r="ER184">
        <v>0</v>
      </c>
      <c r="ES184">
        <v>801.35731999999985</v>
      </c>
      <c r="ET184">
        <v>3.9730769126068668</v>
      </c>
      <c r="EU184">
        <v>79.166923237056366</v>
      </c>
      <c r="EV184">
        <v>10003.724</v>
      </c>
      <c r="EW184">
        <v>15</v>
      </c>
      <c r="EX184">
        <v>1657194677</v>
      </c>
      <c r="EY184" t="s">
        <v>416</v>
      </c>
      <c r="EZ184">
        <v>1657194677</v>
      </c>
      <c r="FA184">
        <v>1657194677</v>
      </c>
      <c r="FB184">
        <v>4</v>
      </c>
      <c r="FC184">
        <v>-0.154</v>
      </c>
      <c r="FD184">
        <v>6.0000000000000001E-3</v>
      </c>
      <c r="FE184">
        <v>-1.1719999999999999</v>
      </c>
      <c r="FF184">
        <v>0.44700000000000001</v>
      </c>
      <c r="FG184">
        <v>415</v>
      </c>
      <c r="FH184">
        <v>30</v>
      </c>
      <c r="FI184">
        <v>0.27</v>
      </c>
      <c r="FJ184">
        <v>0.12</v>
      </c>
      <c r="FK184">
        <v>-31.666858536585359</v>
      </c>
      <c r="FL184">
        <v>-0.49825087108017557</v>
      </c>
      <c r="FM184">
        <v>7.2842703823357793E-2</v>
      </c>
      <c r="FN184">
        <v>1</v>
      </c>
      <c r="FO184">
        <v>801.12802941176483</v>
      </c>
      <c r="FP184">
        <v>3.8588999245624169</v>
      </c>
      <c r="FQ184">
        <v>0.43678130786431357</v>
      </c>
      <c r="FR184">
        <v>0</v>
      </c>
      <c r="FS184">
        <v>2.4885548780487809</v>
      </c>
      <c r="FT184">
        <v>-0.37318369337978619</v>
      </c>
      <c r="FU184">
        <v>3.7919218637233243E-2</v>
      </c>
      <c r="FV184">
        <v>0</v>
      </c>
      <c r="FW184">
        <v>1</v>
      </c>
      <c r="FX184">
        <v>3</v>
      </c>
      <c r="FY184" t="s">
        <v>417</v>
      </c>
      <c r="FZ184">
        <v>3.3689100000000001</v>
      </c>
      <c r="GA184">
        <v>2.8939599999999999</v>
      </c>
      <c r="GB184">
        <v>0.19100700000000001</v>
      </c>
      <c r="GC184">
        <v>0.19699</v>
      </c>
      <c r="GD184">
        <v>0.14257400000000001</v>
      </c>
      <c r="GE184">
        <v>0.138433</v>
      </c>
      <c r="GF184">
        <v>27867.5</v>
      </c>
      <c r="GG184">
        <v>24082.2</v>
      </c>
      <c r="GH184">
        <v>30802.6</v>
      </c>
      <c r="GI184">
        <v>27965.9</v>
      </c>
      <c r="GJ184">
        <v>34818.300000000003</v>
      </c>
      <c r="GK184">
        <v>34023.199999999997</v>
      </c>
      <c r="GL184">
        <v>40173.4</v>
      </c>
      <c r="GM184">
        <v>39009.300000000003</v>
      </c>
      <c r="GN184">
        <v>2.2804500000000001</v>
      </c>
      <c r="GO184">
        <v>1.528</v>
      </c>
      <c r="GP184">
        <v>0</v>
      </c>
      <c r="GQ184">
        <v>4.0642900000000003E-2</v>
      </c>
      <c r="GR184">
        <v>999.9</v>
      </c>
      <c r="GS184">
        <v>31.799700000000001</v>
      </c>
      <c r="GT184">
        <v>50.1</v>
      </c>
      <c r="GU184">
        <v>43.5</v>
      </c>
      <c r="GV184">
        <v>44.1387</v>
      </c>
      <c r="GW184">
        <v>50.633800000000001</v>
      </c>
      <c r="GX184">
        <v>42.536099999999998</v>
      </c>
      <c r="GY184">
        <v>1</v>
      </c>
      <c r="GZ184">
        <v>0.70945400000000003</v>
      </c>
      <c r="HA184">
        <v>1.6138699999999999</v>
      </c>
      <c r="HB184">
        <v>20.198699999999999</v>
      </c>
      <c r="HC184">
        <v>5.21549</v>
      </c>
      <c r="HD184">
        <v>11.974</v>
      </c>
      <c r="HE184">
        <v>4.9904000000000002</v>
      </c>
      <c r="HF184">
        <v>3.2925</v>
      </c>
      <c r="HG184">
        <v>7051.2</v>
      </c>
      <c r="HH184">
        <v>9999</v>
      </c>
      <c r="HI184">
        <v>9999</v>
      </c>
      <c r="HJ184">
        <v>659</v>
      </c>
      <c r="HK184">
        <v>4.9713700000000003</v>
      </c>
      <c r="HL184">
        <v>1.8748499999999999</v>
      </c>
      <c r="HM184">
        <v>1.8711899999999999</v>
      </c>
      <c r="HN184">
        <v>1.8709</v>
      </c>
      <c r="HO184">
        <v>1.87538</v>
      </c>
      <c r="HP184">
        <v>1.8721099999999999</v>
      </c>
      <c r="HQ184">
        <v>1.8675299999999999</v>
      </c>
      <c r="HR184">
        <v>1.8785099999999999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-1.17</v>
      </c>
      <c r="IG184">
        <v>0.44729999999999998</v>
      </c>
      <c r="IH184">
        <v>-1.172199999999918</v>
      </c>
      <c r="II184">
        <v>0</v>
      </c>
      <c r="IJ184">
        <v>0</v>
      </c>
      <c r="IK184">
        <v>0</v>
      </c>
      <c r="IL184">
        <v>0.44723499999999922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166.6</v>
      </c>
      <c r="IU184">
        <v>166.6</v>
      </c>
      <c r="IV184">
        <v>2.3645</v>
      </c>
      <c r="IW184">
        <v>2.5634800000000002</v>
      </c>
      <c r="IX184">
        <v>1.49902</v>
      </c>
      <c r="IY184">
        <v>2.2753899999999998</v>
      </c>
      <c r="IZ184">
        <v>1.69678</v>
      </c>
      <c r="JA184">
        <v>2.2790499999999998</v>
      </c>
      <c r="JB184">
        <v>46.708399999999997</v>
      </c>
      <c r="JC184">
        <v>14.0532</v>
      </c>
      <c r="JD184">
        <v>18</v>
      </c>
      <c r="JE184">
        <v>680.18</v>
      </c>
      <c r="JF184">
        <v>269.87</v>
      </c>
      <c r="JG184">
        <v>29.995799999999999</v>
      </c>
      <c r="JH184">
        <v>36.478200000000001</v>
      </c>
      <c r="JI184">
        <v>29.999199999999998</v>
      </c>
      <c r="JJ184">
        <v>36.252099999999999</v>
      </c>
      <c r="JK184">
        <v>36.236499999999999</v>
      </c>
      <c r="JL184">
        <v>47.384500000000003</v>
      </c>
      <c r="JM184">
        <v>29.238499999999998</v>
      </c>
      <c r="JN184">
        <v>33.685200000000002</v>
      </c>
      <c r="JO184">
        <v>30</v>
      </c>
      <c r="JP184">
        <v>1130.5</v>
      </c>
      <c r="JQ184">
        <v>32.498600000000003</v>
      </c>
      <c r="JR184">
        <v>98.191599999999994</v>
      </c>
      <c r="JS184">
        <v>98.212999999999994</v>
      </c>
    </row>
    <row r="185" spans="1:279" x14ac:dyDescent="0.2">
      <c r="A185">
        <v>170</v>
      </c>
      <c r="B185">
        <v>1657204675.5</v>
      </c>
      <c r="C185">
        <v>674</v>
      </c>
      <c r="D185" t="s">
        <v>759</v>
      </c>
      <c r="E185" t="s">
        <v>760</v>
      </c>
      <c r="F185">
        <v>4</v>
      </c>
      <c r="G185">
        <v>1657204673.428571</v>
      </c>
      <c r="H185">
        <f t="shared" si="100"/>
        <v>2.7327589512582112E-3</v>
      </c>
      <c r="I185">
        <f t="shared" si="101"/>
        <v>2.7327589512582113</v>
      </c>
      <c r="J185">
        <f t="shared" si="102"/>
        <v>22.091935288517984</v>
      </c>
      <c r="K185">
        <f t="shared" si="103"/>
        <v>1089.987142857143</v>
      </c>
      <c r="L185">
        <f t="shared" si="104"/>
        <v>885.73438258902308</v>
      </c>
      <c r="M185">
        <f t="shared" si="105"/>
        <v>89.74481722221735</v>
      </c>
      <c r="N185">
        <f t="shared" si="106"/>
        <v>110.44021642735481</v>
      </c>
      <c r="O185">
        <f t="shared" si="107"/>
        <v>0.20088666236121863</v>
      </c>
      <c r="P185">
        <f t="shared" si="108"/>
        <v>2.7690487183825514</v>
      </c>
      <c r="Q185">
        <f t="shared" si="109"/>
        <v>0.1931271806330534</v>
      </c>
      <c r="R185">
        <f t="shared" si="110"/>
        <v>0.12137667367580611</v>
      </c>
      <c r="S185">
        <f t="shared" si="111"/>
        <v>194.4307886125429</v>
      </c>
      <c r="T185">
        <f t="shared" si="112"/>
        <v>33.85393246175795</v>
      </c>
      <c r="U185">
        <f t="shared" si="113"/>
        <v>32.45325714285714</v>
      </c>
      <c r="V185">
        <f t="shared" si="114"/>
        <v>4.8989627016007891</v>
      </c>
      <c r="W185">
        <f t="shared" si="115"/>
        <v>68.233792296087302</v>
      </c>
      <c r="X185">
        <f t="shared" si="116"/>
        <v>3.5248431297439673</v>
      </c>
      <c r="Y185">
        <f t="shared" si="117"/>
        <v>5.1658320769401094</v>
      </c>
      <c r="Z185">
        <f t="shared" si="118"/>
        <v>1.3741195718568218</v>
      </c>
      <c r="AA185">
        <f t="shared" si="119"/>
        <v>-120.51466975048712</v>
      </c>
      <c r="AB185">
        <f t="shared" si="120"/>
        <v>140.85035457588282</v>
      </c>
      <c r="AC185">
        <f t="shared" si="121"/>
        <v>11.640845492349133</v>
      </c>
      <c r="AD185">
        <f t="shared" si="122"/>
        <v>226.40731893028774</v>
      </c>
      <c r="AE185">
        <f t="shared" si="123"/>
        <v>31.491248944671362</v>
      </c>
      <c r="AF185">
        <f t="shared" si="124"/>
        <v>2.6969171416506064</v>
      </c>
      <c r="AG185">
        <f t="shared" si="125"/>
        <v>22.091935288517984</v>
      </c>
      <c r="AH185">
        <v>1160.005314472724</v>
      </c>
      <c r="AI185">
        <v>1131.9981212121211</v>
      </c>
      <c r="AJ185">
        <v>1.7331369082063131</v>
      </c>
      <c r="AK185">
        <v>65.621803526807724</v>
      </c>
      <c r="AL185">
        <f t="shared" si="126"/>
        <v>2.7327589512582113</v>
      </c>
      <c r="AM185">
        <v>32.358993543793623</v>
      </c>
      <c r="AN185">
        <v>34.791732167832187</v>
      </c>
      <c r="AO185">
        <v>1.029284101539189E-4</v>
      </c>
      <c r="AP185">
        <v>87.951736240355686</v>
      </c>
      <c r="AQ185">
        <v>26</v>
      </c>
      <c r="AR185">
        <v>4</v>
      </c>
      <c r="AS185">
        <f t="shared" si="127"/>
        <v>1</v>
      </c>
      <c r="AT185">
        <f t="shared" si="128"/>
        <v>0</v>
      </c>
      <c r="AU185">
        <f t="shared" si="129"/>
        <v>47314.978022151379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1009.5308997992448</v>
      </c>
      <c r="BI185">
        <f t="shared" si="133"/>
        <v>22.091935288517984</v>
      </c>
      <c r="BJ185" t="e">
        <f t="shared" si="134"/>
        <v>#DIV/0!</v>
      </c>
      <c r="BK185">
        <f t="shared" si="135"/>
        <v>2.188336710932888E-2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1200.03</v>
      </c>
      <c r="CQ185">
        <f t="shared" si="147"/>
        <v>1009.5308997992448</v>
      </c>
      <c r="CR185">
        <f t="shared" si="148"/>
        <v>0.84125471846474242</v>
      </c>
      <c r="CS185">
        <f t="shared" si="149"/>
        <v>0.16202160663695317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1657204673.428571</v>
      </c>
      <c r="CZ185">
        <v>1089.987142857143</v>
      </c>
      <c r="DA185">
        <v>1121.75</v>
      </c>
      <c r="DB185">
        <v>34.788357142857137</v>
      </c>
      <c r="DC185">
        <v>32.386971428571428</v>
      </c>
      <c r="DD185">
        <v>1091.1585714285709</v>
      </c>
      <c r="DE185">
        <v>34.34112857142857</v>
      </c>
      <c r="DF185">
        <v>650.39842857142855</v>
      </c>
      <c r="DG185">
        <v>101.22242857142859</v>
      </c>
      <c r="DH185">
        <v>0.1000660571428571</v>
      </c>
      <c r="DI185">
        <v>33.39675714285714</v>
      </c>
      <c r="DJ185">
        <v>999.89999999999986</v>
      </c>
      <c r="DK185">
        <v>32.45325714285714</v>
      </c>
      <c r="DL185">
        <v>0</v>
      </c>
      <c r="DM185">
        <v>0</v>
      </c>
      <c r="DN185">
        <v>9001.8771428571417</v>
      </c>
      <c r="DO185">
        <v>0</v>
      </c>
      <c r="DP185">
        <v>276.48257142857148</v>
      </c>
      <c r="DQ185">
        <v>-31.764800000000001</v>
      </c>
      <c r="DR185">
        <v>1129.272857142857</v>
      </c>
      <c r="DS185">
        <v>1159.298571428571</v>
      </c>
      <c r="DT185">
        <v>2.401398571428571</v>
      </c>
      <c r="DU185">
        <v>1121.75</v>
      </c>
      <c r="DV185">
        <v>32.386971428571428</v>
      </c>
      <c r="DW185">
        <v>3.5213599999999992</v>
      </c>
      <c r="DX185">
        <v>3.2782871428571432</v>
      </c>
      <c r="DY185">
        <v>26.723085714285709</v>
      </c>
      <c r="DZ185">
        <v>25.51324285714286</v>
      </c>
      <c r="EA185">
        <v>1200.03</v>
      </c>
      <c r="EB185">
        <v>0.95800399999999997</v>
      </c>
      <c r="EC185">
        <v>4.199619999999999E-2</v>
      </c>
      <c r="ED185">
        <v>0</v>
      </c>
      <c r="EE185">
        <v>802.23414285714273</v>
      </c>
      <c r="EF185">
        <v>5.0001600000000002</v>
      </c>
      <c r="EG185">
        <v>10016.242857142861</v>
      </c>
      <c r="EH185">
        <v>9515.4257142857132</v>
      </c>
      <c r="EI185">
        <v>48.061999999999998</v>
      </c>
      <c r="EJ185">
        <v>50.160428571428568</v>
      </c>
      <c r="EK185">
        <v>49.285428571428568</v>
      </c>
      <c r="EL185">
        <v>49.080000000000013</v>
      </c>
      <c r="EM185">
        <v>49.75</v>
      </c>
      <c r="EN185">
        <v>1144.8399999999999</v>
      </c>
      <c r="EO185">
        <v>50.19</v>
      </c>
      <c r="EP185">
        <v>0</v>
      </c>
      <c r="EQ185">
        <v>609256.5</v>
      </c>
      <c r="ER185">
        <v>0</v>
      </c>
      <c r="ES185">
        <v>801.6751999999999</v>
      </c>
      <c r="ET185">
        <v>5.5989999888814257</v>
      </c>
      <c r="EU185">
        <v>89.160769234571205</v>
      </c>
      <c r="EV185">
        <v>10008.688399999999</v>
      </c>
      <c r="EW185">
        <v>15</v>
      </c>
      <c r="EX185">
        <v>1657194677</v>
      </c>
      <c r="EY185" t="s">
        <v>416</v>
      </c>
      <c r="EZ185">
        <v>1657194677</v>
      </c>
      <c r="FA185">
        <v>1657194677</v>
      </c>
      <c r="FB185">
        <v>4</v>
      </c>
      <c r="FC185">
        <v>-0.154</v>
      </c>
      <c r="FD185">
        <v>6.0000000000000001E-3</v>
      </c>
      <c r="FE185">
        <v>-1.1719999999999999</v>
      </c>
      <c r="FF185">
        <v>0.44700000000000001</v>
      </c>
      <c r="FG185">
        <v>415</v>
      </c>
      <c r="FH185">
        <v>30</v>
      </c>
      <c r="FI185">
        <v>0.27</v>
      </c>
      <c r="FJ185">
        <v>0.12</v>
      </c>
      <c r="FK185">
        <v>-31.69115</v>
      </c>
      <c r="FL185">
        <v>-0.54273095684791883</v>
      </c>
      <c r="FM185">
        <v>7.4678845732911489E-2</v>
      </c>
      <c r="FN185">
        <v>0</v>
      </c>
      <c r="FO185">
        <v>801.31917647058822</v>
      </c>
      <c r="FP185">
        <v>4.2812528625863928</v>
      </c>
      <c r="FQ185">
        <v>0.47876467697289532</v>
      </c>
      <c r="FR185">
        <v>0</v>
      </c>
      <c r="FS185">
        <v>2.4728750000000002</v>
      </c>
      <c r="FT185">
        <v>-0.42436322701688928</v>
      </c>
      <c r="FU185">
        <v>4.1304531833686223E-2</v>
      </c>
      <c r="FV185">
        <v>0</v>
      </c>
      <c r="FW185">
        <v>0</v>
      </c>
      <c r="FX185">
        <v>3</v>
      </c>
      <c r="FY185" t="s">
        <v>425</v>
      </c>
      <c r="FZ185">
        <v>3.3687200000000002</v>
      </c>
      <c r="GA185">
        <v>2.8937300000000001</v>
      </c>
      <c r="GB185">
        <v>0.191664</v>
      </c>
      <c r="GC185">
        <v>0.197631</v>
      </c>
      <c r="GD185">
        <v>0.142596</v>
      </c>
      <c r="GE185">
        <v>0.13867499999999999</v>
      </c>
      <c r="GF185">
        <v>27844.9</v>
      </c>
      <c r="GG185">
        <v>24062.2</v>
      </c>
      <c r="GH185">
        <v>30802.7</v>
      </c>
      <c r="GI185">
        <v>27965</v>
      </c>
      <c r="GJ185">
        <v>34817.599999999999</v>
      </c>
      <c r="GK185">
        <v>34012.5</v>
      </c>
      <c r="GL185">
        <v>40173.699999999997</v>
      </c>
      <c r="GM185">
        <v>39008</v>
      </c>
      <c r="GN185">
        <v>2.2807300000000001</v>
      </c>
      <c r="GO185">
        <v>1.5286500000000001</v>
      </c>
      <c r="GP185">
        <v>0</v>
      </c>
      <c r="GQ185">
        <v>4.03151E-2</v>
      </c>
      <c r="GR185">
        <v>999.9</v>
      </c>
      <c r="GS185">
        <v>31.793800000000001</v>
      </c>
      <c r="GT185">
        <v>50.1</v>
      </c>
      <c r="GU185">
        <v>43.5</v>
      </c>
      <c r="GV185">
        <v>44.133299999999998</v>
      </c>
      <c r="GW185">
        <v>50.453800000000001</v>
      </c>
      <c r="GX185">
        <v>43.004800000000003</v>
      </c>
      <c r="GY185">
        <v>1</v>
      </c>
      <c r="GZ185">
        <v>0.70871399999999996</v>
      </c>
      <c r="HA185">
        <v>1.5958000000000001</v>
      </c>
      <c r="HB185">
        <v>20.198599999999999</v>
      </c>
      <c r="HC185">
        <v>5.2135499999999997</v>
      </c>
      <c r="HD185">
        <v>11.974</v>
      </c>
      <c r="HE185">
        <v>4.9901499999999999</v>
      </c>
      <c r="HF185">
        <v>3.2921999999999998</v>
      </c>
      <c r="HG185">
        <v>7051.2</v>
      </c>
      <c r="HH185">
        <v>9999</v>
      </c>
      <c r="HI185">
        <v>9999</v>
      </c>
      <c r="HJ185">
        <v>659</v>
      </c>
      <c r="HK185">
        <v>4.9713500000000002</v>
      </c>
      <c r="HL185">
        <v>1.8748499999999999</v>
      </c>
      <c r="HM185">
        <v>1.8711800000000001</v>
      </c>
      <c r="HN185">
        <v>1.8708800000000001</v>
      </c>
      <c r="HO185">
        <v>1.8753599999999999</v>
      </c>
      <c r="HP185">
        <v>1.8721000000000001</v>
      </c>
      <c r="HQ185">
        <v>1.8675200000000001</v>
      </c>
      <c r="HR185">
        <v>1.8785099999999999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-1.17</v>
      </c>
      <c r="IG185">
        <v>0.44719999999999999</v>
      </c>
      <c r="IH185">
        <v>-1.172199999999918</v>
      </c>
      <c r="II185">
        <v>0</v>
      </c>
      <c r="IJ185">
        <v>0</v>
      </c>
      <c r="IK185">
        <v>0</v>
      </c>
      <c r="IL185">
        <v>0.44723499999999922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166.6</v>
      </c>
      <c r="IU185">
        <v>166.6</v>
      </c>
      <c r="IV185">
        <v>2.3742700000000001</v>
      </c>
      <c r="IW185">
        <v>2.5720200000000002</v>
      </c>
      <c r="IX185">
        <v>1.49902</v>
      </c>
      <c r="IY185">
        <v>2.2753899999999998</v>
      </c>
      <c r="IZ185">
        <v>1.69678</v>
      </c>
      <c r="JA185">
        <v>2.2790499999999998</v>
      </c>
      <c r="JB185">
        <v>46.708399999999997</v>
      </c>
      <c r="JC185">
        <v>14.0532</v>
      </c>
      <c r="JD185">
        <v>18</v>
      </c>
      <c r="JE185">
        <v>680.33600000000001</v>
      </c>
      <c r="JF185">
        <v>270.14999999999998</v>
      </c>
      <c r="JG185">
        <v>29.995200000000001</v>
      </c>
      <c r="JH185">
        <v>36.4711</v>
      </c>
      <c r="JI185">
        <v>29.999199999999998</v>
      </c>
      <c r="JJ185">
        <v>36.245899999999999</v>
      </c>
      <c r="JK185">
        <v>36.2303</v>
      </c>
      <c r="JL185">
        <v>47.568399999999997</v>
      </c>
      <c r="JM185">
        <v>29.238499999999998</v>
      </c>
      <c r="JN185">
        <v>33.685200000000002</v>
      </c>
      <c r="JO185">
        <v>30</v>
      </c>
      <c r="JP185">
        <v>1137.19</v>
      </c>
      <c r="JQ185">
        <v>32.371600000000001</v>
      </c>
      <c r="JR185">
        <v>98.192099999999996</v>
      </c>
      <c r="JS185">
        <v>98.209900000000005</v>
      </c>
    </row>
    <row r="186" spans="1:279" x14ac:dyDescent="0.2">
      <c r="A186">
        <v>171</v>
      </c>
      <c r="B186">
        <v>1657204680</v>
      </c>
      <c r="C186">
        <v>678.5</v>
      </c>
      <c r="D186" t="s">
        <v>761</v>
      </c>
      <c r="E186" t="s">
        <v>762</v>
      </c>
      <c r="F186">
        <v>4</v>
      </c>
      <c r="G186">
        <v>1657204677.75</v>
      </c>
      <c r="H186">
        <f t="shared" si="100"/>
        <v>2.6855737703844803E-3</v>
      </c>
      <c r="I186">
        <f t="shared" si="101"/>
        <v>2.6855737703844804</v>
      </c>
      <c r="J186">
        <f t="shared" si="102"/>
        <v>21.975111901025063</v>
      </c>
      <c r="K186">
        <f t="shared" si="103"/>
        <v>1097.1949999999999</v>
      </c>
      <c r="L186">
        <f t="shared" si="104"/>
        <v>891.4991644960503</v>
      </c>
      <c r="M186">
        <f t="shared" si="105"/>
        <v>90.32767806855631</v>
      </c>
      <c r="N186">
        <f t="shared" si="106"/>
        <v>111.16900686547837</v>
      </c>
      <c r="O186">
        <f t="shared" si="107"/>
        <v>0.19820910343245174</v>
      </c>
      <c r="P186">
        <f t="shared" si="108"/>
        <v>2.7714527272341489</v>
      </c>
      <c r="Q186">
        <f t="shared" si="109"/>
        <v>0.19065719297595632</v>
      </c>
      <c r="R186">
        <f t="shared" si="110"/>
        <v>0.11981528105995834</v>
      </c>
      <c r="S186">
        <f t="shared" si="111"/>
        <v>194.42288098751712</v>
      </c>
      <c r="T186">
        <f t="shared" si="112"/>
        <v>33.849651124385083</v>
      </c>
      <c r="U186">
        <f t="shared" si="113"/>
        <v>32.4378125</v>
      </c>
      <c r="V186">
        <f t="shared" si="114"/>
        <v>4.8946959526084646</v>
      </c>
      <c r="W186">
        <f t="shared" si="115"/>
        <v>68.335930549212605</v>
      </c>
      <c r="X186">
        <f t="shared" si="116"/>
        <v>3.5268115265179598</v>
      </c>
      <c r="Y186">
        <f t="shared" si="117"/>
        <v>5.1609914406274182</v>
      </c>
      <c r="Z186">
        <f t="shared" si="118"/>
        <v>1.3678844260905048</v>
      </c>
      <c r="AA186">
        <f t="shared" si="119"/>
        <v>-118.43380327395558</v>
      </c>
      <c r="AB186">
        <f t="shared" si="120"/>
        <v>140.78026557754944</v>
      </c>
      <c r="AC186">
        <f t="shared" si="121"/>
        <v>11.623126372963082</v>
      </c>
      <c r="AD186">
        <f t="shared" si="122"/>
        <v>228.39246966407404</v>
      </c>
      <c r="AE186">
        <f t="shared" si="123"/>
        <v>31.401803648185098</v>
      </c>
      <c r="AF186">
        <f t="shared" si="124"/>
        <v>2.6139023541682564</v>
      </c>
      <c r="AG186">
        <f t="shared" si="125"/>
        <v>21.975111901025063</v>
      </c>
      <c r="AH186">
        <v>1167.705942122275</v>
      </c>
      <c r="AI186">
        <v>1139.8009696969691</v>
      </c>
      <c r="AJ186">
        <v>1.7346776193228179</v>
      </c>
      <c r="AK186">
        <v>65.621803526807724</v>
      </c>
      <c r="AL186">
        <f t="shared" si="126"/>
        <v>2.6855737703844804</v>
      </c>
      <c r="AM186">
        <v>32.455944971054933</v>
      </c>
      <c r="AN186">
        <v>34.819948951048978</v>
      </c>
      <c r="AO186">
        <v>5.0752793682352004E-3</v>
      </c>
      <c r="AP186">
        <v>87.951736240355686</v>
      </c>
      <c r="AQ186">
        <v>26</v>
      </c>
      <c r="AR186">
        <v>4</v>
      </c>
      <c r="AS186">
        <f t="shared" si="127"/>
        <v>1</v>
      </c>
      <c r="AT186">
        <f t="shared" si="128"/>
        <v>0</v>
      </c>
      <c r="AU186">
        <f t="shared" si="129"/>
        <v>47383.651911436493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1009.4889372992315</v>
      </c>
      <c r="BI186">
        <f t="shared" si="133"/>
        <v>21.975111901025063</v>
      </c>
      <c r="BJ186" t="e">
        <f t="shared" si="134"/>
        <v>#DIV/0!</v>
      </c>
      <c r="BK186">
        <f t="shared" si="135"/>
        <v>2.1768551480927451E-2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1199.98</v>
      </c>
      <c r="CQ186">
        <f t="shared" si="147"/>
        <v>1009.4889372992315</v>
      </c>
      <c r="CR186">
        <f t="shared" si="148"/>
        <v>0.84125480199605951</v>
      </c>
      <c r="CS186">
        <f t="shared" si="149"/>
        <v>0.16202176785239514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1657204677.75</v>
      </c>
      <c r="CZ186">
        <v>1097.1949999999999</v>
      </c>
      <c r="DA186">
        <v>1128.81</v>
      </c>
      <c r="DB186">
        <v>34.808262499999998</v>
      </c>
      <c r="DC186">
        <v>32.480787499999998</v>
      </c>
      <c r="DD186">
        <v>1098.3687500000001</v>
      </c>
      <c r="DE186">
        <v>34.361037500000002</v>
      </c>
      <c r="DF186">
        <v>650.38300000000004</v>
      </c>
      <c r="DG186">
        <v>101.221125</v>
      </c>
      <c r="DH186">
        <v>9.9977324999999992E-2</v>
      </c>
      <c r="DI186">
        <v>33.380025000000003</v>
      </c>
      <c r="DJ186">
        <v>999.9</v>
      </c>
      <c r="DK186">
        <v>32.4378125</v>
      </c>
      <c r="DL186">
        <v>0</v>
      </c>
      <c r="DM186">
        <v>0</v>
      </c>
      <c r="DN186">
        <v>9014.7649999999994</v>
      </c>
      <c r="DO186">
        <v>0</v>
      </c>
      <c r="DP186">
        <v>280.06025</v>
      </c>
      <c r="DQ186">
        <v>-31.6155875</v>
      </c>
      <c r="DR186">
        <v>1136.7637500000001</v>
      </c>
      <c r="DS186">
        <v>1166.70625</v>
      </c>
      <c r="DT186">
        <v>2.3275074999999998</v>
      </c>
      <c r="DU186">
        <v>1128.81</v>
      </c>
      <c r="DV186">
        <v>32.480787499999998</v>
      </c>
      <c r="DW186">
        <v>3.5233349999999999</v>
      </c>
      <c r="DX186">
        <v>3.2877412499999998</v>
      </c>
      <c r="DY186">
        <v>26.732587500000001</v>
      </c>
      <c r="DZ186">
        <v>25.56175</v>
      </c>
      <c r="EA186">
        <v>1199.98</v>
      </c>
      <c r="EB186">
        <v>0.95800124999999992</v>
      </c>
      <c r="EC186">
        <v>4.1998874999999998E-2</v>
      </c>
      <c r="ED186">
        <v>0</v>
      </c>
      <c r="EE186">
        <v>802.61400000000003</v>
      </c>
      <c r="EF186">
        <v>5.0001600000000002</v>
      </c>
      <c r="EG186">
        <v>10024.424999999999</v>
      </c>
      <c r="EH186">
        <v>9515.0225000000009</v>
      </c>
      <c r="EI186">
        <v>48.077749999999988</v>
      </c>
      <c r="EJ186">
        <v>50.140500000000003</v>
      </c>
      <c r="EK186">
        <v>49.25</v>
      </c>
      <c r="EL186">
        <v>49.061999999999998</v>
      </c>
      <c r="EM186">
        <v>49.75</v>
      </c>
      <c r="EN186">
        <v>1144.7887499999999</v>
      </c>
      <c r="EO186">
        <v>50.191249999999997</v>
      </c>
      <c r="EP186">
        <v>0</v>
      </c>
      <c r="EQ186">
        <v>609260.70000004768</v>
      </c>
      <c r="ER186">
        <v>0</v>
      </c>
      <c r="ES186">
        <v>802.02496153846164</v>
      </c>
      <c r="ET186">
        <v>6.8928205082724112</v>
      </c>
      <c r="EU186">
        <v>104.6461538755578</v>
      </c>
      <c r="EV186">
        <v>10015.096153846151</v>
      </c>
      <c r="EW186">
        <v>15</v>
      </c>
      <c r="EX186">
        <v>1657194677</v>
      </c>
      <c r="EY186" t="s">
        <v>416</v>
      </c>
      <c r="EZ186">
        <v>1657194677</v>
      </c>
      <c r="FA186">
        <v>1657194677</v>
      </c>
      <c r="FB186">
        <v>4</v>
      </c>
      <c r="FC186">
        <v>-0.154</v>
      </c>
      <c r="FD186">
        <v>6.0000000000000001E-3</v>
      </c>
      <c r="FE186">
        <v>-1.1719999999999999</v>
      </c>
      <c r="FF186">
        <v>0.44700000000000001</v>
      </c>
      <c r="FG186">
        <v>415</v>
      </c>
      <c r="FH186">
        <v>30</v>
      </c>
      <c r="FI186">
        <v>0.27</v>
      </c>
      <c r="FJ186">
        <v>0.12</v>
      </c>
      <c r="FK186">
        <v>-31.690934146341458</v>
      </c>
      <c r="FL186">
        <v>-6.5719860627227067E-2</v>
      </c>
      <c r="FM186">
        <v>7.5954336762634966E-2</v>
      </c>
      <c r="FN186">
        <v>1</v>
      </c>
      <c r="FO186">
        <v>801.7268235294116</v>
      </c>
      <c r="FP186">
        <v>5.4718716565085028</v>
      </c>
      <c r="FQ186">
        <v>0.57895125623270216</v>
      </c>
      <c r="FR186">
        <v>0</v>
      </c>
      <c r="FS186">
        <v>2.433072926829269</v>
      </c>
      <c r="FT186">
        <v>-0.58045337979094314</v>
      </c>
      <c r="FU186">
        <v>5.9025046492018007E-2</v>
      </c>
      <c r="FV186">
        <v>0</v>
      </c>
      <c r="FW186">
        <v>1</v>
      </c>
      <c r="FX186">
        <v>3</v>
      </c>
      <c r="FY186" t="s">
        <v>417</v>
      </c>
      <c r="FZ186">
        <v>3.36863</v>
      </c>
      <c r="GA186">
        <v>2.8936799999999998</v>
      </c>
      <c r="GB186">
        <v>0.19250600000000001</v>
      </c>
      <c r="GC186">
        <v>0.19847500000000001</v>
      </c>
      <c r="GD186">
        <v>0.142675</v>
      </c>
      <c r="GE186">
        <v>0.13880000000000001</v>
      </c>
      <c r="GF186">
        <v>27816</v>
      </c>
      <c r="GG186">
        <v>24038</v>
      </c>
      <c r="GH186">
        <v>30802.9</v>
      </c>
      <c r="GI186">
        <v>27966.400000000001</v>
      </c>
      <c r="GJ186">
        <v>34814.9</v>
      </c>
      <c r="GK186">
        <v>34009</v>
      </c>
      <c r="GL186">
        <v>40174.300000000003</v>
      </c>
      <c r="GM186">
        <v>39009.599999999999</v>
      </c>
      <c r="GN186">
        <v>2.2808299999999999</v>
      </c>
      <c r="GO186">
        <v>1.5286299999999999</v>
      </c>
      <c r="GP186">
        <v>0</v>
      </c>
      <c r="GQ186">
        <v>3.9629600000000001E-2</v>
      </c>
      <c r="GR186">
        <v>999.9</v>
      </c>
      <c r="GS186">
        <v>31.783999999999999</v>
      </c>
      <c r="GT186">
        <v>50</v>
      </c>
      <c r="GU186">
        <v>43.5</v>
      </c>
      <c r="GV186">
        <v>44.046799999999998</v>
      </c>
      <c r="GW186">
        <v>49.973799999999997</v>
      </c>
      <c r="GX186">
        <v>42.872599999999998</v>
      </c>
      <c r="GY186">
        <v>1</v>
      </c>
      <c r="GZ186">
        <v>0.70784599999999998</v>
      </c>
      <c r="HA186">
        <v>1.57545</v>
      </c>
      <c r="HB186">
        <v>20.199300000000001</v>
      </c>
      <c r="HC186">
        <v>5.2153400000000003</v>
      </c>
      <c r="HD186">
        <v>11.974</v>
      </c>
      <c r="HE186">
        <v>4.9903500000000003</v>
      </c>
      <c r="HF186">
        <v>3.2925300000000002</v>
      </c>
      <c r="HG186">
        <v>7051.4</v>
      </c>
      <c r="HH186">
        <v>9999</v>
      </c>
      <c r="HI186">
        <v>9999</v>
      </c>
      <c r="HJ186">
        <v>659</v>
      </c>
      <c r="HK186">
        <v>4.9713700000000003</v>
      </c>
      <c r="HL186">
        <v>1.8748499999999999</v>
      </c>
      <c r="HM186">
        <v>1.87117</v>
      </c>
      <c r="HN186">
        <v>1.8708800000000001</v>
      </c>
      <c r="HO186">
        <v>1.8753200000000001</v>
      </c>
      <c r="HP186">
        <v>1.8721000000000001</v>
      </c>
      <c r="HQ186">
        <v>1.8675200000000001</v>
      </c>
      <c r="HR186">
        <v>1.8785099999999999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-1.17</v>
      </c>
      <c r="IG186">
        <v>0.44719999999999999</v>
      </c>
      <c r="IH186">
        <v>-1.172199999999918</v>
      </c>
      <c r="II186">
        <v>0</v>
      </c>
      <c r="IJ186">
        <v>0</v>
      </c>
      <c r="IK186">
        <v>0</v>
      </c>
      <c r="IL186">
        <v>0.44723499999999922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166.7</v>
      </c>
      <c r="IU186">
        <v>166.7</v>
      </c>
      <c r="IV186">
        <v>2.3864700000000001</v>
      </c>
      <c r="IW186">
        <v>2.5610400000000002</v>
      </c>
      <c r="IX186">
        <v>1.49902</v>
      </c>
      <c r="IY186">
        <v>2.2753899999999998</v>
      </c>
      <c r="IZ186">
        <v>1.69678</v>
      </c>
      <c r="JA186">
        <v>2.4121100000000002</v>
      </c>
      <c r="JB186">
        <v>46.708399999999997</v>
      </c>
      <c r="JC186">
        <v>14.0532</v>
      </c>
      <c r="JD186">
        <v>18</v>
      </c>
      <c r="JE186">
        <v>680.33600000000001</v>
      </c>
      <c r="JF186">
        <v>270.10599999999999</v>
      </c>
      <c r="JG186">
        <v>29.995200000000001</v>
      </c>
      <c r="JH186">
        <v>36.460500000000003</v>
      </c>
      <c r="JI186">
        <v>29.999099999999999</v>
      </c>
      <c r="JJ186">
        <v>36.238300000000002</v>
      </c>
      <c r="JK186">
        <v>36.222799999999999</v>
      </c>
      <c r="JL186">
        <v>47.863300000000002</v>
      </c>
      <c r="JM186">
        <v>29.526199999999999</v>
      </c>
      <c r="JN186">
        <v>33.294199999999996</v>
      </c>
      <c r="JO186">
        <v>30</v>
      </c>
      <c r="JP186">
        <v>1144.01</v>
      </c>
      <c r="JQ186">
        <v>32.310899999999997</v>
      </c>
      <c r="JR186">
        <v>98.193200000000004</v>
      </c>
      <c r="JS186">
        <v>98.214200000000005</v>
      </c>
    </row>
    <row r="187" spans="1:279" x14ac:dyDescent="0.2">
      <c r="A187">
        <v>172</v>
      </c>
      <c r="B187">
        <v>1657204684</v>
      </c>
      <c r="C187">
        <v>682.5</v>
      </c>
      <c r="D187" t="s">
        <v>763</v>
      </c>
      <c r="E187" t="s">
        <v>764</v>
      </c>
      <c r="F187">
        <v>4</v>
      </c>
      <c r="G187">
        <v>1657204682</v>
      </c>
      <c r="H187">
        <f t="shared" si="100"/>
        <v>2.6673385831061914E-3</v>
      </c>
      <c r="I187">
        <f t="shared" si="101"/>
        <v>2.6673385831061913</v>
      </c>
      <c r="J187">
        <f t="shared" si="102"/>
        <v>21.955902236479858</v>
      </c>
      <c r="K187">
        <f t="shared" si="103"/>
        <v>1104.312857142857</v>
      </c>
      <c r="L187">
        <f t="shared" si="104"/>
        <v>898.80310883383322</v>
      </c>
      <c r="M187">
        <f t="shared" si="105"/>
        <v>91.06837651577564</v>
      </c>
      <c r="N187">
        <f t="shared" si="106"/>
        <v>111.89100046169314</v>
      </c>
      <c r="O187">
        <f t="shared" si="107"/>
        <v>0.19826540462536882</v>
      </c>
      <c r="P187">
        <f t="shared" si="108"/>
        <v>2.7626235017942573</v>
      </c>
      <c r="Q187">
        <f t="shared" si="109"/>
        <v>0.19068613523528788</v>
      </c>
      <c r="R187">
        <f t="shared" si="110"/>
        <v>0.11983566079157779</v>
      </c>
      <c r="S187">
        <f t="shared" si="111"/>
        <v>194.42873661253881</v>
      </c>
      <c r="T187">
        <f t="shared" si="112"/>
        <v>33.836168313835628</v>
      </c>
      <c r="U187">
        <f t="shared" si="113"/>
        <v>32.410885714285712</v>
      </c>
      <c r="V187">
        <f t="shared" si="114"/>
        <v>4.8872648724679584</v>
      </c>
      <c r="W187">
        <f t="shared" si="115"/>
        <v>68.451250449009279</v>
      </c>
      <c r="X187">
        <f t="shared" si="116"/>
        <v>3.528826590919321</v>
      </c>
      <c r="Y187">
        <f t="shared" si="117"/>
        <v>5.1552405073272043</v>
      </c>
      <c r="Z187">
        <f t="shared" si="118"/>
        <v>1.3584382815486373</v>
      </c>
      <c r="AA187">
        <f t="shared" si="119"/>
        <v>-117.62963151498305</v>
      </c>
      <c r="AB187">
        <f t="shared" si="120"/>
        <v>141.37886255177921</v>
      </c>
      <c r="AC187">
        <f t="shared" si="121"/>
        <v>11.707164921436608</v>
      </c>
      <c r="AD187">
        <f t="shared" si="122"/>
        <v>229.88513257077159</v>
      </c>
      <c r="AE187">
        <f t="shared" si="123"/>
        <v>31.563824576697638</v>
      </c>
      <c r="AF187">
        <f t="shared" si="124"/>
        <v>2.6624320336450027</v>
      </c>
      <c r="AG187">
        <f t="shared" si="125"/>
        <v>21.955902236479858</v>
      </c>
      <c r="AH187">
        <v>1174.855043105689</v>
      </c>
      <c r="AI187">
        <v>1146.81896969697</v>
      </c>
      <c r="AJ187">
        <v>1.771573207740732</v>
      </c>
      <c r="AK187">
        <v>65.621803526807724</v>
      </c>
      <c r="AL187">
        <f t="shared" si="126"/>
        <v>2.6673385831061913</v>
      </c>
      <c r="AM187">
        <v>32.487830058082046</v>
      </c>
      <c r="AN187">
        <v>34.829536363636379</v>
      </c>
      <c r="AO187">
        <v>6.2232882572339039E-3</v>
      </c>
      <c r="AP187">
        <v>87.951736240355686</v>
      </c>
      <c r="AQ187">
        <v>26</v>
      </c>
      <c r="AR187">
        <v>4</v>
      </c>
      <c r="AS187">
        <f t="shared" si="127"/>
        <v>1</v>
      </c>
      <c r="AT187">
        <f t="shared" si="128"/>
        <v>0</v>
      </c>
      <c r="AU187">
        <f t="shared" si="129"/>
        <v>47144.100567391302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1009.520099799243</v>
      </c>
      <c r="BI187">
        <f t="shared" si="133"/>
        <v>21.955902236479858</v>
      </c>
      <c r="BJ187" t="e">
        <f t="shared" si="134"/>
        <v>#DIV/0!</v>
      </c>
      <c r="BK187">
        <f t="shared" si="135"/>
        <v>2.1748851004399113E-2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1200.017142857143</v>
      </c>
      <c r="CQ187">
        <f t="shared" si="147"/>
        <v>1009.520099799243</v>
      </c>
      <c r="CR187">
        <f t="shared" si="148"/>
        <v>0.84125473190796085</v>
      </c>
      <c r="CS187">
        <f t="shared" si="149"/>
        <v>0.16202163258236449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1657204682</v>
      </c>
      <c r="CZ187">
        <v>1104.312857142857</v>
      </c>
      <c r="DA187">
        <v>1136.1457142857139</v>
      </c>
      <c r="DB187">
        <v>34.827900000000007</v>
      </c>
      <c r="DC187">
        <v>32.457128571428569</v>
      </c>
      <c r="DD187">
        <v>1105.482857142857</v>
      </c>
      <c r="DE187">
        <v>34.380657142857153</v>
      </c>
      <c r="DF187">
        <v>650.34657142857145</v>
      </c>
      <c r="DG187">
        <v>101.2217142857143</v>
      </c>
      <c r="DH187">
        <v>0.1001165142857143</v>
      </c>
      <c r="DI187">
        <v>33.360128571428568</v>
      </c>
      <c r="DJ187">
        <v>999.89999999999986</v>
      </c>
      <c r="DK187">
        <v>32.410885714285712</v>
      </c>
      <c r="DL187">
        <v>0</v>
      </c>
      <c r="DM187">
        <v>0</v>
      </c>
      <c r="DN187">
        <v>8967.8571428571431</v>
      </c>
      <c r="DO187">
        <v>0</v>
      </c>
      <c r="DP187">
        <v>283.40257142857138</v>
      </c>
      <c r="DQ187">
        <v>-31.834614285714281</v>
      </c>
      <c r="DR187">
        <v>1144.161428571429</v>
      </c>
      <c r="DS187">
        <v>1174.2585714285719</v>
      </c>
      <c r="DT187">
        <v>2.3707828571428569</v>
      </c>
      <c r="DU187">
        <v>1136.1457142857139</v>
      </c>
      <c r="DV187">
        <v>32.457128571428569</v>
      </c>
      <c r="DW187">
        <v>3.5253428571428569</v>
      </c>
      <c r="DX187">
        <v>3.2853685714285712</v>
      </c>
      <c r="DY187">
        <v>26.74228571428571</v>
      </c>
      <c r="DZ187">
        <v>25.549585714285719</v>
      </c>
      <c r="EA187">
        <v>1200.017142857143</v>
      </c>
      <c r="EB187">
        <v>0.95800399999999997</v>
      </c>
      <c r="EC187">
        <v>4.199619999999999E-2</v>
      </c>
      <c r="ED187">
        <v>0</v>
      </c>
      <c r="EE187">
        <v>802.94385714285715</v>
      </c>
      <c r="EF187">
        <v>5.0001600000000002</v>
      </c>
      <c r="EG187">
        <v>10031.985714285711</v>
      </c>
      <c r="EH187">
        <v>9515.3214285714294</v>
      </c>
      <c r="EI187">
        <v>48.053142857142859</v>
      </c>
      <c r="EJ187">
        <v>50.125</v>
      </c>
      <c r="EK187">
        <v>49.25</v>
      </c>
      <c r="EL187">
        <v>49.044285714285706</v>
      </c>
      <c r="EM187">
        <v>49.732000000000014</v>
      </c>
      <c r="EN187">
        <v>1144.8271428571429</v>
      </c>
      <c r="EO187">
        <v>50.19</v>
      </c>
      <c r="EP187">
        <v>0</v>
      </c>
      <c r="EQ187">
        <v>609264.89999985695</v>
      </c>
      <c r="ER187">
        <v>0</v>
      </c>
      <c r="ES187">
        <v>802.47483999999997</v>
      </c>
      <c r="ET187">
        <v>5.6866153929484859</v>
      </c>
      <c r="EU187">
        <v>109.6307694362557</v>
      </c>
      <c r="EV187">
        <v>10022.724</v>
      </c>
      <c r="EW187">
        <v>15</v>
      </c>
      <c r="EX187">
        <v>1657194677</v>
      </c>
      <c r="EY187" t="s">
        <v>416</v>
      </c>
      <c r="EZ187">
        <v>1657194677</v>
      </c>
      <c r="FA187">
        <v>1657194677</v>
      </c>
      <c r="FB187">
        <v>4</v>
      </c>
      <c r="FC187">
        <v>-0.154</v>
      </c>
      <c r="FD187">
        <v>6.0000000000000001E-3</v>
      </c>
      <c r="FE187">
        <v>-1.1719999999999999</v>
      </c>
      <c r="FF187">
        <v>0.44700000000000001</v>
      </c>
      <c r="FG187">
        <v>415</v>
      </c>
      <c r="FH187">
        <v>30</v>
      </c>
      <c r="FI187">
        <v>0.27</v>
      </c>
      <c r="FJ187">
        <v>0.12</v>
      </c>
      <c r="FK187">
        <v>-31.718987804878051</v>
      </c>
      <c r="FL187">
        <v>0.1108076655052472</v>
      </c>
      <c r="FM187">
        <v>7.4806368566508283E-2</v>
      </c>
      <c r="FN187">
        <v>1</v>
      </c>
      <c r="FO187">
        <v>802.05491176470593</v>
      </c>
      <c r="FP187">
        <v>5.9448586673960389</v>
      </c>
      <c r="FQ187">
        <v>0.61999622236263441</v>
      </c>
      <c r="FR187">
        <v>0</v>
      </c>
      <c r="FS187">
        <v>2.4028478048780491</v>
      </c>
      <c r="FT187">
        <v>-0.52388634146341018</v>
      </c>
      <c r="FU187">
        <v>5.5796596430519117E-2</v>
      </c>
      <c r="FV187">
        <v>0</v>
      </c>
      <c r="FW187">
        <v>1</v>
      </c>
      <c r="FX187">
        <v>3</v>
      </c>
      <c r="FY187" t="s">
        <v>417</v>
      </c>
      <c r="FZ187">
        <v>3.3687100000000001</v>
      </c>
      <c r="GA187">
        <v>2.8934600000000001</v>
      </c>
      <c r="GB187">
        <v>0.193271</v>
      </c>
      <c r="GC187">
        <v>0.19925599999999999</v>
      </c>
      <c r="GD187">
        <v>0.14269499999999999</v>
      </c>
      <c r="GE187">
        <v>0.138544</v>
      </c>
      <c r="GF187">
        <v>27790.1</v>
      </c>
      <c r="GG187">
        <v>24015.3</v>
      </c>
      <c r="GH187">
        <v>30803.5</v>
      </c>
      <c r="GI187">
        <v>27967.3</v>
      </c>
      <c r="GJ187">
        <v>34814.9</v>
      </c>
      <c r="GK187">
        <v>34020</v>
      </c>
      <c r="GL187">
        <v>40175.300000000003</v>
      </c>
      <c r="GM187">
        <v>39010.6</v>
      </c>
      <c r="GN187">
        <v>2.2809499999999998</v>
      </c>
      <c r="GO187">
        <v>1.5283500000000001</v>
      </c>
      <c r="GP187">
        <v>0</v>
      </c>
      <c r="GQ187">
        <v>3.8668500000000001E-2</v>
      </c>
      <c r="GR187">
        <v>999.9</v>
      </c>
      <c r="GS187">
        <v>31.77</v>
      </c>
      <c r="GT187">
        <v>50</v>
      </c>
      <c r="GU187">
        <v>43.5</v>
      </c>
      <c r="GV187">
        <v>44.0503</v>
      </c>
      <c r="GW187">
        <v>50.4238</v>
      </c>
      <c r="GX187">
        <v>42.652200000000001</v>
      </c>
      <c r="GY187">
        <v>1</v>
      </c>
      <c r="GZ187">
        <v>0.70709900000000003</v>
      </c>
      <c r="HA187">
        <v>1.5606100000000001</v>
      </c>
      <c r="HB187">
        <v>20.199200000000001</v>
      </c>
      <c r="HC187">
        <v>5.2157900000000001</v>
      </c>
      <c r="HD187">
        <v>11.974</v>
      </c>
      <c r="HE187">
        <v>4.9905499999999998</v>
      </c>
      <c r="HF187">
        <v>3.2925</v>
      </c>
      <c r="HG187">
        <v>7051.4</v>
      </c>
      <c r="HH187">
        <v>9999</v>
      </c>
      <c r="HI187">
        <v>9999</v>
      </c>
      <c r="HJ187">
        <v>659</v>
      </c>
      <c r="HK187">
        <v>4.9713700000000003</v>
      </c>
      <c r="HL187">
        <v>1.8748499999999999</v>
      </c>
      <c r="HM187">
        <v>1.87117</v>
      </c>
      <c r="HN187">
        <v>1.8708800000000001</v>
      </c>
      <c r="HO187">
        <v>1.8753200000000001</v>
      </c>
      <c r="HP187">
        <v>1.8721000000000001</v>
      </c>
      <c r="HQ187">
        <v>1.8675299999999999</v>
      </c>
      <c r="HR187">
        <v>1.8785099999999999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-1.17</v>
      </c>
      <c r="IG187">
        <v>0.44719999999999999</v>
      </c>
      <c r="IH187">
        <v>-1.172199999999918</v>
      </c>
      <c r="II187">
        <v>0</v>
      </c>
      <c r="IJ187">
        <v>0</v>
      </c>
      <c r="IK187">
        <v>0</v>
      </c>
      <c r="IL187">
        <v>0.44723499999999922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166.8</v>
      </c>
      <c r="IU187">
        <v>166.8</v>
      </c>
      <c r="IV187">
        <v>2.3974600000000001</v>
      </c>
      <c r="IW187">
        <v>2.5622600000000002</v>
      </c>
      <c r="IX187">
        <v>1.49902</v>
      </c>
      <c r="IY187">
        <v>2.2741699999999998</v>
      </c>
      <c r="IZ187">
        <v>1.69678</v>
      </c>
      <c r="JA187">
        <v>2.3303199999999999</v>
      </c>
      <c r="JB187">
        <v>46.708399999999997</v>
      </c>
      <c r="JC187">
        <v>14.0532</v>
      </c>
      <c r="JD187">
        <v>18</v>
      </c>
      <c r="JE187">
        <v>680.36500000000001</v>
      </c>
      <c r="JF187">
        <v>269.94799999999998</v>
      </c>
      <c r="JG187">
        <v>29.9956</v>
      </c>
      <c r="JH187">
        <v>36.450699999999998</v>
      </c>
      <c r="JI187">
        <v>29.999199999999998</v>
      </c>
      <c r="JJ187">
        <v>36.2316</v>
      </c>
      <c r="JK187">
        <v>36.216099999999997</v>
      </c>
      <c r="JL187">
        <v>48.0929</v>
      </c>
      <c r="JM187">
        <v>29.526199999999999</v>
      </c>
      <c r="JN187">
        <v>33.294199999999996</v>
      </c>
      <c r="JO187">
        <v>30</v>
      </c>
      <c r="JP187">
        <v>1150.69</v>
      </c>
      <c r="JQ187">
        <v>32.275799999999997</v>
      </c>
      <c r="JR187">
        <v>98.195400000000006</v>
      </c>
      <c r="JS187">
        <v>98.217100000000002</v>
      </c>
    </row>
    <row r="188" spans="1:279" x14ac:dyDescent="0.2">
      <c r="A188">
        <v>173</v>
      </c>
      <c r="B188">
        <v>1657204688</v>
      </c>
      <c r="C188">
        <v>686.5</v>
      </c>
      <c r="D188" t="s">
        <v>765</v>
      </c>
      <c r="E188" t="s">
        <v>766</v>
      </c>
      <c r="F188">
        <v>4</v>
      </c>
      <c r="G188">
        <v>1657204685.6875</v>
      </c>
      <c r="H188">
        <f t="shared" si="100"/>
        <v>2.6874778543007176E-3</v>
      </c>
      <c r="I188">
        <f t="shared" si="101"/>
        <v>2.6874778543007176</v>
      </c>
      <c r="J188">
        <f t="shared" si="102"/>
        <v>22.153347694039436</v>
      </c>
      <c r="K188">
        <f t="shared" si="103"/>
        <v>1110.54</v>
      </c>
      <c r="L188">
        <f t="shared" si="104"/>
        <v>905.48792190108315</v>
      </c>
      <c r="M188">
        <f t="shared" si="105"/>
        <v>91.746808013458264</v>
      </c>
      <c r="N188">
        <f t="shared" si="106"/>
        <v>112.52331224623049</v>
      </c>
      <c r="O188">
        <f t="shared" si="107"/>
        <v>0.20068075475165506</v>
      </c>
      <c r="P188">
        <f t="shared" si="108"/>
        <v>2.7639804185655392</v>
      </c>
      <c r="Q188">
        <f t="shared" si="109"/>
        <v>0.19292323236130232</v>
      </c>
      <c r="R188">
        <f t="shared" si="110"/>
        <v>0.1212490169396206</v>
      </c>
      <c r="S188">
        <f t="shared" si="111"/>
        <v>194.42939211254011</v>
      </c>
      <c r="T188">
        <f t="shared" si="112"/>
        <v>33.811844467031044</v>
      </c>
      <c r="U188">
        <f t="shared" si="113"/>
        <v>32.386049999999997</v>
      </c>
      <c r="V188">
        <f t="shared" si="114"/>
        <v>4.880419579656702</v>
      </c>
      <c r="W188">
        <f t="shared" si="115"/>
        <v>68.497369277438963</v>
      </c>
      <c r="X188">
        <f t="shared" si="116"/>
        <v>3.5275218421016947</v>
      </c>
      <c r="Y188">
        <f t="shared" si="117"/>
        <v>5.1498647018310493</v>
      </c>
      <c r="Z188">
        <f t="shared" si="118"/>
        <v>1.3528977375550073</v>
      </c>
      <c r="AA188">
        <f t="shared" si="119"/>
        <v>-118.51777337466164</v>
      </c>
      <c r="AB188">
        <f t="shared" si="120"/>
        <v>142.37510318799971</v>
      </c>
      <c r="AC188">
        <f t="shared" si="121"/>
        <v>11.781362441073084</v>
      </c>
      <c r="AD188">
        <f t="shared" si="122"/>
        <v>230.06808436695127</v>
      </c>
      <c r="AE188">
        <f t="shared" si="123"/>
        <v>31.514865630902555</v>
      </c>
      <c r="AF188">
        <f t="shared" si="124"/>
        <v>2.7646188564361527</v>
      </c>
      <c r="AG188">
        <f t="shared" si="125"/>
        <v>22.153347694039436</v>
      </c>
      <c r="AH188">
        <v>1181.7414021017951</v>
      </c>
      <c r="AI188">
        <v>1153.7180606060599</v>
      </c>
      <c r="AJ188">
        <v>1.722174881158933</v>
      </c>
      <c r="AK188">
        <v>65.621803526807724</v>
      </c>
      <c r="AL188">
        <f t="shared" si="126"/>
        <v>2.6874778543007176</v>
      </c>
      <c r="AM188">
        <v>32.399796662600522</v>
      </c>
      <c r="AN188">
        <v>34.797977622377658</v>
      </c>
      <c r="AO188">
        <v>-9.5693011614142996E-4</v>
      </c>
      <c r="AP188">
        <v>87.951736240355686</v>
      </c>
      <c r="AQ188">
        <v>26</v>
      </c>
      <c r="AR188">
        <v>4</v>
      </c>
      <c r="AS188">
        <f t="shared" si="127"/>
        <v>1</v>
      </c>
      <c r="AT188">
        <f t="shared" si="128"/>
        <v>0</v>
      </c>
      <c r="AU188">
        <f t="shared" si="129"/>
        <v>47184.240135752516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1009.5235497992434</v>
      </c>
      <c r="BI188">
        <f t="shared" si="133"/>
        <v>22.153347694039436</v>
      </c>
      <c r="BJ188" t="e">
        <f t="shared" si="134"/>
        <v>#DIV/0!</v>
      </c>
      <c r="BK188">
        <f t="shared" si="135"/>
        <v>2.1944359493589735E-2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1200.02125</v>
      </c>
      <c r="CQ188">
        <f t="shared" si="147"/>
        <v>1009.5235497992434</v>
      </c>
      <c r="CR188">
        <f t="shared" si="148"/>
        <v>0.84125472761356801</v>
      </c>
      <c r="CS188">
        <f t="shared" si="149"/>
        <v>0.16202162429418654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1657204685.6875</v>
      </c>
      <c r="CZ188">
        <v>1110.54</v>
      </c>
      <c r="DA188">
        <v>1142.44625</v>
      </c>
      <c r="DB188">
        <v>34.814599999999999</v>
      </c>
      <c r="DC188">
        <v>32.352912500000002</v>
      </c>
      <c r="DD188">
        <v>1111.7112500000001</v>
      </c>
      <c r="DE188">
        <v>34.3673875</v>
      </c>
      <c r="DF188">
        <v>650.37574999999993</v>
      </c>
      <c r="DG188">
        <v>101.223125</v>
      </c>
      <c r="DH188">
        <v>9.9936074999999999E-2</v>
      </c>
      <c r="DI188">
        <v>33.3415125</v>
      </c>
      <c r="DJ188">
        <v>999.9</v>
      </c>
      <c r="DK188">
        <v>32.386049999999997</v>
      </c>
      <c r="DL188">
        <v>0</v>
      </c>
      <c r="DM188">
        <v>0</v>
      </c>
      <c r="DN188">
        <v>8974.9237499999981</v>
      </c>
      <c r="DO188">
        <v>0</v>
      </c>
      <c r="DP188">
        <v>286.26862499999999</v>
      </c>
      <c r="DQ188">
        <v>-31.908899999999999</v>
      </c>
      <c r="DR188">
        <v>1150.595</v>
      </c>
      <c r="DS188">
        <v>1180.645</v>
      </c>
      <c r="DT188">
        <v>2.46169875</v>
      </c>
      <c r="DU188">
        <v>1142.44625</v>
      </c>
      <c r="DV188">
        <v>32.352912500000002</v>
      </c>
      <c r="DW188">
        <v>3.5240399999999998</v>
      </c>
      <c r="DX188">
        <v>3.2748587499999999</v>
      </c>
      <c r="DY188">
        <v>26.736012500000001</v>
      </c>
      <c r="DZ188">
        <v>25.495650000000001</v>
      </c>
      <c r="EA188">
        <v>1200.02125</v>
      </c>
      <c r="EB188">
        <v>0.95800399999999997</v>
      </c>
      <c r="EC188">
        <v>4.1996199999999997E-2</v>
      </c>
      <c r="ED188">
        <v>0</v>
      </c>
      <c r="EE188">
        <v>803.24862499999995</v>
      </c>
      <c r="EF188">
        <v>5.0001600000000002</v>
      </c>
      <c r="EG188">
        <v>10037.65</v>
      </c>
      <c r="EH188">
        <v>9515.338749999999</v>
      </c>
      <c r="EI188">
        <v>48.046499999999988</v>
      </c>
      <c r="EJ188">
        <v>50.093499999999999</v>
      </c>
      <c r="EK188">
        <v>49.210624999999993</v>
      </c>
      <c r="EL188">
        <v>49.015500000000003</v>
      </c>
      <c r="EM188">
        <v>49.726374999999997</v>
      </c>
      <c r="EN188">
        <v>1144.83125</v>
      </c>
      <c r="EO188">
        <v>50.19</v>
      </c>
      <c r="EP188">
        <v>0</v>
      </c>
      <c r="EQ188">
        <v>609268.5</v>
      </c>
      <c r="ER188">
        <v>0</v>
      </c>
      <c r="ES188">
        <v>802.82208000000003</v>
      </c>
      <c r="ET188">
        <v>5.166615392734287</v>
      </c>
      <c r="EU188">
        <v>107.3076923321552</v>
      </c>
      <c r="EV188">
        <v>10029.072</v>
      </c>
      <c r="EW188">
        <v>15</v>
      </c>
      <c r="EX188">
        <v>1657194677</v>
      </c>
      <c r="EY188" t="s">
        <v>416</v>
      </c>
      <c r="EZ188">
        <v>1657194677</v>
      </c>
      <c r="FA188">
        <v>1657194677</v>
      </c>
      <c r="FB188">
        <v>4</v>
      </c>
      <c r="FC188">
        <v>-0.154</v>
      </c>
      <c r="FD188">
        <v>6.0000000000000001E-3</v>
      </c>
      <c r="FE188">
        <v>-1.1719999999999999</v>
      </c>
      <c r="FF188">
        <v>0.44700000000000001</v>
      </c>
      <c r="FG188">
        <v>415</v>
      </c>
      <c r="FH188">
        <v>30</v>
      </c>
      <c r="FI188">
        <v>0.27</v>
      </c>
      <c r="FJ188">
        <v>0.12</v>
      </c>
      <c r="FK188">
        <v>-31.746207317073171</v>
      </c>
      <c r="FL188">
        <v>-0.59190104529622711</v>
      </c>
      <c r="FM188">
        <v>0.1052671198989802</v>
      </c>
      <c r="FN188">
        <v>0</v>
      </c>
      <c r="FO188">
        <v>802.43099999999993</v>
      </c>
      <c r="FP188">
        <v>5.7675477451667794</v>
      </c>
      <c r="FQ188">
        <v>0.59360508757926811</v>
      </c>
      <c r="FR188">
        <v>0</v>
      </c>
      <c r="FS188">
        <v>2.3964336585365849</v>
      </c>
      <c r="FT188">
        <v>-7.9522996515673516E-2</v>
      </c>
      <c r="FU188">
        <v>4.9470075199797757E-2</v>
      </c>
      <c r="FV188">
        <v>1</v>
      </c>
      <c r="FW188">
        <v>1</v>
      </c>
      <c r="FX188">
        <v>3</v>
      </c>
      <c r="FY188" t="s">
        <v>417</v>
      </c>
      <c r="FZ188">
        <v>3.3685900000000002</v>
      </c>
      <c r="GA188">
        <v>2.8935</v>
      </c>
      <c r="GB188">
        <v>0.194022</v>
      </c>
      <c r="GC188">
        <v>0.20000299999999999</v>
      </c>
      <c r="GD188">
        <v>0.14260300000000001</v>
      </c>
      <c r="GE188">
        <v>0.13832700000000001</v>
      </c>
      <c r="GF188">
        <v>27764.6</v>
      </c>
      <c r="GG188">
        <v>23992.5</v>
      </c>
      <c r="GH188">
        <v>30804</v>
      </c>
      <c r="GI188">
        <v>27966.9</v>
      </c>
      <c r="GJ188">
        <v>34819.300000000003</v>
      </c>
      <c r="GK188">
        <v>34028.300000000003</v>
      </c>
      <c r="GL188">
        <v>40176</v>
      </c>
      <c r="GM188">
        <v>39010.300000000003</v>
      </c>
      <c r="GN188">
        <v>2.2810000000000001</v>
      </c>
      <c r="GO188">
        <v>1.5287299999999999</v>
      </c>
      <c r="GP188">
        <v>0</v>
      </c>
      <c r="GQ188">
        <v>3.8035199999999998E-2</v>
      </c>
      <c r="GR188">
        <v>999.9</v>
      </c>
      <c r="GS188">
        <v>31.752500000000001</v>
      </c>
      <c r="GT188">
        <v>50</v>
      </c>
      <c r="GU188">
        <v>43.5</v>
      </c>
      <c r="GV188">
        <v>44.051400000000001</v>
      </c>
      <c r="GW188">
        <v>50.573799999999999</v>
      </c>
      <c r="GX188">
        <v>42.904600000000002</v>
      </c>
      <c r="GY188">
        <v>1</v>
      </c>
      <c r="GZ188">
        <v>0.70631100000000002</v>
      </c>
      <c r="HA188">
        <v>1.55044</v>
      </c>
      <c r="HB188">
        <v>20.1997</v>
      </c>
      <c r="HC188">
        <v>5.2159399999999998</v>
      </c>
      <c r="HD188">
        <v>11.974</v>
      </c>
      <c r="HE188">
        <v>4.9906499999999996</v>
      </c>
      <c r="HF188">
        <v>3.2926500000000001</v>
      </c>
      <c r="HG188">
        <v>7051.4</v>
      </c>
      <c r="HH188">
        <v>9999</v>
      </c>
      <c r="HI188">
        <v>9999</v>
      </c>
      <c r="HJ188">
        <v>659</v>
      </c>
      <c r="HK188">
        <v>4.9713700000000003</v>
      </c>
      <c r="HL188">
        <v>1.8748499999999999</v>
      </c>
      <c r="HM188">
        <v>1.8711800000000001</v>
      </c>
      <c r="HN188">
        <v>1.8708899999999999</v>
      </c>
      <c r="HO188">
        <v>1.8753299999999999</v>
      </c>
      <c r="HP188">
        <v>1.8721000000000001</v>
      </c>
      <c r="HQ188">
        <v>1.8675299999999999</v>
      </c>
      <c r="HR188">
        <v>1.8785099999999999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-1.17</v>
      </c>
      <c r="IG188">
        <v>0.44719999999999999</v>
      </c>
      <c r="IH188">
        <v>-1.172199999999918</v>
      </c>
      <c r="II188">
        <v>0</v>
      </c>
      <c r="IJ188">
        <v>0</v>
      </c>
      <c r="IK188">
        <v>0</v>
      </c>
      <c r="IL188">
        <v>0.44723499999999922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166.8</v>
      </c>
      <c r="IU188">
        <v>166.8</v>
      </c>
      <c r="IV188">
        <v>2.4096700000000002</v>
      </c>
      <c r="IW188">
        <v>2.5598100000000001</v>
      </c>
      <c r="IX188">
        <v>1.49902</v>
      </c>
      <c r="IY188">
        <v>2.2741699999999998</v>
      </c>
      <c r="IZ188">
        <v>1.69678</v>
      </c>
      <c r="JA188">
        <v>2.3803700000000001</v>
      </c>
      <c r="JB188">
        <v>46.708399999999997</v>
      </c>
      <c r="JC188">
        <v>14.044499999999999</v>
      </c>
      <c r="JD188">
        <v>18</v>
      </c>
      <c r="JE188">
        <v>680.33399999999995</v>
      </c>
      <c r="JF188">
        <v>270.08999999999997</v>
      </c>
      <c r="JG188">
        <v>29.996600000000001</v>
      </c>
      <c r="JH188">
        <v>36.441800000000001</v>
      </c>
      <c r="JI188">
        <v>29.999099999999999</v>
      </c>
      <c r="JJ188">
        <v>36.224800000000002</v>
      </c>
      <c r="JK188">
        <v>36.207700000000003</v>
      </c>
      <c r="JL188">
        <v>48.327399999999997</v>
      </c>
      <c r="JM188">
        <v>29.526199999999999</v>
      </c>
      <c r="JN188">
        <v>32.904899999999998</v>
      </c>
      <c r="JO188">
        <v>30</v>
      </c>
      <c r="JP188">
        <v>1157.46</v>
      </c>
      <c r="JQ188">
        <v>32.2759</v>
      </c>
      <c r="JR188">
        <v>98.197100000000006</v>
      </c>
      <c r="JS188">
        <v>98.215999999999994</v>
      </c>
    </row>
    <row r="189" spans="1:279" x14ac:dyDescent="0.2">
      <c r="A189">
        <v>174</v>
      </c>
      <c r="B189">
        <v>1657204692</v>
      </c>
      <c r="C189">
        <v>690.5</v>
      </c>
      <c r="D189" t="s">
        <v>767</v>
      </c>
      <c r="E189" t="s">
        <v>768</v>
      </c>
      <c r="F189">
        <v>4</v>
      </c>
      <c r="G189">
        <v>1657204690</v>
      </c>
      <c r="H189">
        <f t="shared" si="100"/>
        <v>2.6844331379072949E-3</v>
      </c>
      <c r="I189">
        <f t="shared" si="101"/>
        <v>2.6844331379072948</v>
      </c>
      <c r="J189">
        <f t="shared" si="102"/>
        <v>21.9191441011451</v>
      </c>
      <c r="K189">
        <f t="shared" si="103"/>
        <v>1117.841428571428</v>
      </c>
      <c r="L189">
        <f t="shared" si="104"/>
        <v>914.58093298163192</v>
      </c>
      <c r="M189">
        <f t="shared" si="105"/>
        <v>92.668723282158993</v>
      </c>
      <c r="N189">
        <f t="shared" si="106"/>
        <v>113.26382858202379</v>
      </c>
      <c r="O189">
        <f t="shared" si="107"/>
        <v>0.20068721670800768</v>
      </c>
      <c r="P189">
        <f t="shared" si="108"/>
        <v>2.7680130827062266</v>
      </c>
      <c r="Q189">
        <f t="shared" si="109"/>
        <v>0.19294003832703019</v>
      </c>
      <c r="R189">
        <f t="shared" si="110"/>
        <v>0.1212586587394448</v>
      </c>
      <c r="S189">
        <f t="shared" si="111"/>
        <v>194.42121261252356</v>
      </c>
      <c r="T189">
        <f t="shared" si="112"/>
        <v>33.791129691287786</v>
      </c>
      <c r="U189">
        <f t="shared" si="113"/>
        <v>32.36644285714285</v>
      </c>
      <c r="V189">
        <f t="shared" si="114"/>
        <v>4.8750212972209308</v>
      </c>
      <c r="W189">
        <f t="shared" si="115"/>
        <v>68.50326416118692</v>
      </c>
      <c r="X189">
        <f t="shared" si="116"/>
        <v>3.5237009925217566</v>
      </c>
      <c r="Y189">
        <f t="shared" si="117"/>
        <v>5.1438439257880519</v>
      </c>
      <c r="Z189">
        <f t="shared" si="118"/>
        <v>1.3513203046991742</v>
      </c>
      <c r="AA189">
        <f t="shared" si="119"/>
        <v>-118.38350138171171</v>
      </c>
      <c r="AB189">
        <f t="shared" si="120"/>
        <v>142.39442755863868</v>
      </c>
      <c r="AC189">
        <f t="shared" si="121"/>
        <v>11.763459667773853</v>
      </c>
      <c r="AD189">
        <f t="shared" si="122"/>
        <v>230.19559845722438</v>
      </c>
      <c r="AE189">
        <f t="shared" si="123"/>
        <v>31.35457952362831</v>
      </c>
      <c r="AF189">
        <f t="shared" si="124"/>
        <v>2.7709605869204634</v>
      </c>
      <c r="AG189">
        <f t="shared" si="125"/>
        <v>21.9191441011451</v>
      </c>
      <c r="AH189">
        <v>1188.5607432668071</v>
      </c>
      <c r="AI189">
        <v>1160.7176363636361</v>
      </c>
      <c r="AJ189">
        <v>1.7325470908080609</v>
      </c>
      <c r="AK189">
        <v>65.621803526807724</v>
      </c>
      <c r="AL189">
        <f t="shared" si="126"/>
        <v>2.6844331379072948</v>
      </c>
      <c r="AM189">
        <v>32.321622598738678</v>
      </c>
      <c r="AN189">
        <v>34.765507692307708</v>
      </c>
      <c r="AO189">
        <v>-9.9227309191023839E-3</v>
      </c>
      <c r="AP189">
        <v>87.951736240355686</v>
      </c>
      <c r="AQ189">
        <v>26</v>
      </c>
      <c r="AR189">
        <v>4</v>
      </c>
      <c r="AS189">
        <f t="shared" si="127"/>
        <v>1</v>
      </c>
      <c r="AT189">
        <f t="shared" si="128"/>
        <v>0</v>
      </c>
      <c r="AU189">
        <f t="shared" si="129"/>
        <v>47298.273235977307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1009.480499799235</v>
      </c>
      <c r="BI189">
        <f t="shared" si="133"/>
        <v>21.9191441011451</v>
      </c>
      <c r="BJ189" t="e">
        <f t="shared" si="134"/>
        <v>#DIV/0!</v>
      </c>
      <c r="BK189">
        <f t="shared" si="135"/>
        <v>2.1713291247829326E-2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1199.97</v>
      </c>
      <c r="CQ189">
        <f t="shared" si="147"/>
        <v>1009.480499799235</v>
      </c>
      <c r="CR189">
        <f t="shared" si="148"/>
        <v>0.84125478120222585</v>
      </c>
      <c r="CS189">
        <f t="shared" si="149"/>
        <v>0.16202172772029597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1657204690</v>
      </c>
      <c r="CZ189">
        <v>1117.841428571428</v>
      </c>
      <c r="DA189">
        <v>1149.6271428571431</v>
      </c>
      <c r="DB189">
        <v>34.776671428571433</v>
      </c>
      <c r="DC189">
        <v>32.309071428571443</v>
      </c>
      <c r="DD189">
        <v>1119.015714285714</v>
      </c>
      <c r="DE189">
        <v>34.329442857142858</v>
      </c>
      <c r="DF189">
        <v>650.33128571428574</v>
      </c>
      <c r="DG189">
        <v>101.2238571428571</v>
      </c>
      <c r="DH189">
        <v>9.9841985714285722E-2</v>
      </c>
      <c r="DI189">
        <v>33.320642857142857</v>
      </c>
      <c r="DJ189">
        <v>999.89999999999986</v>
      </c>
      <c r="DK189">
        <v>32.36644285714285</v>
      </c>
      <c r="DL189">
        <v>0</v>
      </c>
      <c r="DM189">
        <v>0</v>
      </c>
      <c r="DN189">
        <v>8996.2514285714278</v>
      </c>
      <c r="DO189">
        <v>0</v>
      </c>
      <c r="DP189">
        <v>288.98814285714292</v>
      </c>
      <c r="DQ189">
        <v>-31.785442857142861</v>
      </c>
      <c r="DR189">
        <v>1158.1171428571431</v>
      </c>
      <c r="DS189">
        <v>1188.01</v>
      </c>
      <c r="DT189">
        <v>2.467605714285714</v>
      </c>
      <c r="DU189">
        <v>1149.6271428571431</v>
      </c>
      <c r="DV189">
        <v>32.309071428571443</v>
      </c>
      <c r="DW189">
        <v>3.5202214285714288</v>
      </c>
      <c r="DX189">
        <v>3.2704414285714281</v>
      </c>
      <c r="DY189">
        <v>26.717600000000001</v>
      </c>
      <c r="DZ189">
        <v>25.472914285714289</v>
      </c>
      <c r="EA189">
        <v>1199.97</v>
      </c>
      <c r="EB189">
        <v>0.95800242857142859</v>
      </c>
      <c r="EC189">
        <v>4.1997728571428569E-2</v>
      </c>
      <c r="ED189">
        <v>0</v>
      </c>
      <c r="EE189">
        <v>803.74385714285711</v>
      </c>
      <c r="EF189">
        <v>5.0001600000000002</v>
      </c>
      <c r="EG189">
        <v>10045.87142857143</v>
      </c>
      <c r="EH189">
        <v>9514.9471428571433</v>
      </c>
      <c r="EI189">
        <v>48.026571428571437</v>
      </c>
      <c r="EJ189">
        <v>50.061999999999998</v>
      </c>
      <c r="EK189">
        <v>49.25</v>
      </c>
      <c r="EL189">
        <v>49.017714285714291</v>
      </c>
      <c r="EM189">
        <v>49.704999999999998</v>
      </c>
      <c r="EN189">
        <v>1144.78</v>
      </c>
      <c r="EO189">
        <v>50.19</v>
      </c>
      <c r="EP189">
        <v>0</v>
      </c>
      <c r="EQ189">
        <v>609272.70000004768</v>
      </c>
      <c r="ER189">
        <v>0</v>
      </c>
      <c r="ES189">
        <v>803.20138461538465</v>
      </c>
      <c r="ET189">
        <v>5.6150427486259122</v>
      </c>
      <c r="EU189">
        <v>100.1777778042742</v>
      </c>
      <c r="EV189">
        <v>10036.26153846154</v>
      </c>
      <c r="EW189">
        <v>15</v>
      </c>
      <c r="EX189">
        <v>1657194677</v>
      </c>
      <c r="EY189" t="s">
        <v>416</v>
      </c>
      <c r="EZ189">
        <v>1657194677</v>
      </c>
      <c r="FA189">
        <v>1657194677</v>
      </c>
      <c r="FB189">
        <v>4</v>
      </c>
      <c r="FC189">
        <v>-0.154</v>
      </c>
      <c r="FD189">
        <v>6.0000000000000001E-3</v>
      </c>
      <c r="FE189">
        <v>-1.1719999999999999</v>
      </c>
      <c r="FF189">
        <v>0.44700000000000001</v>
      </c>
      <c r="FG189">
        <v>415</v>
      </c>
      <c r="FH189">
        <v>30</v>
      </c>
      <c r="FI189">
        <v>0.27</v>
      </c>
      <c r="FJ189">
        <v>0.12</v>
      </c>
      <c r="FK189">
        <v>-31.775512500000001</v>
      </c>
      <c r="FL189">
        <v>-0.56118461538460596</v>
      </c>
      <c r="FM189">
        <v>0.1110673088435567</v>
      </c>
      <c r="FN189">
        <v>0</v>
      </c>
      <c r="FO189">
        <v>802.85370588235298</v>
      </c>
      <c r="FP189">
        <v>5.627257456147257</v>
      </c>
      <c r="FQ189">
        <v>0.58176134835168603</v>
      </c>
      <c r="FR189">
        <v>0</v>
      </c>
      <c r="FS189">
        <v>2.4031704999999999</v>
      </c>
      <c r="FT189">
        <v>0.37406296435271391</v>
      </c>
      <c r="FU189">
        <v>5.7101661794995047E-2</v>
      </c>
      <c r="FV189">
        <v>0</v>
      </c>
      <c r="FW189">
        <v>0</v>
      </c>
      <c r="FX189">
        <v>3</v>
      </c>
      <c r="FY189" t="s">
        <v>425</v>
      </c>
      <c r="FZ189">
        <v>3.3685900000000002</v>
      </c>
      <c r="GA189">
        <v>2.89358</v>
      </c>
      <c r="GB189">
        <v>0.194775</v>
      </c>
      <c r="GC189">
        <v>0.20074900000000001</v>
      </c>
      <c r="GD189">
        <v>0.142515</v>
      </c>
      <c r="GE189">
        <v>0.13825399999999999</v>
      </c>
      <c r="GF189">
        <v>27739.200000000001</v>
      </c>
      <c r="GG189">
        <v>23971</v>
      </c>
      <c r="GH189">
        <v>30804.7</v>
      </c>
      <c r="GI189">
        <v>27968</v>
      </c>
      <c r="GJ189">
        <v>34823.300000000003</v>
      </c>
      <c r="GK189">
        <v>34032.5</v>
      </c>
      <c r="GL189">
        <v>40176.6</v>
      </c>
      <c r="GM189">
        <v>39011.800000000003</v>
      </c>
      <c r="GN189">
        <v>2.2809699999999999</v>
      </c>
      <c r="GO189">
        <v>1.52858</v>
      </c>
      <c r="GP189">
        <v>0</v>
      </c>
      <c r="GQ189">
        <v>3.9100599999999999E-2</v>
      </c>
      <c r="GR189">
        <v>999.9</v>
      </c>
      <c r="GS189">
        <v>31.733699999999999</v>
      </c>
      <c r="GT189">
        <v>50</v>
      </c>
      <c r="GU189">
        <v>43.5</v>
      </c>
      <c r="GV189">
        <v>44.049799999999998</v>
      </c>
      <c r="GW189">
        <v>50.453800000000001</v>
      </c>
      <c r="GX189">
        <v>43.353400000000001</v>
      </c>
      <c r="GY189">
        <v>1</v>
      </c>
      <c r="GZ189">
        <v>0.70553100000000002</v>
      </c>
      <c r="HA189">
        <v>1.54071</v>
      </c>
      <c r="HB189">
        <v>20.2</v>
      </c>
      <c r="HC189">
        <v>5.2153400000000003</v>
      </c>
      <c r="HD189">
        <v>11.974</v>
      </c>
      <c r="HE189">
        <v>4.9901499999999999</v>
      </c>
      <c r="HF189">
        <v>3.2924799999999999</v>
      </c>
      <c r="HG189">
        <v>7051.6</v>
      </c>
      <c r="HH189">
        <v>9999</v>
      </c>
      <c r="HI189">
        <v>9999</v>
      </c>
      <c r="HJ189">
        <v>659</v>
      </c>
      <c r="HK189">
        <v>4.9713599999999998</v>
      </c>
      <c r="HL189">
        <v>1.8748499999999999</v>
      </c>
      <c r="HM189">
        <v>1.8711500000000001</v>
      </c>
      <c r="HN189">
        <v>1.8709</v>
      </c>
      <c r="HO189">
        <v>1.8753200000000001</v>
      </c>
      <c r="HP189">
        <v>1.8721099999999999</v>
      </c>
      <c r="HQ189">
        <v>1.8675200000000001</v>
      </c>
      <c r="HR189">
        <v>1.8785099999999999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-1.17</v>
      </c>
      <c r="IG189">
        <v>0.44729999999999998</v>
      </c>
      <c r="IH189">
        <v>-1.172199999999918</v>
      </c>
      <c r="II189">
        <v>0</v>
      </c>
      <c r="IJ189">
        <v>0</v>
      </c>
      <c r="IK189">
        <v>0</v>
      </c>
      <c r="IL189">
        <v>0.44723499999999922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166.9</v>
      </c>
      <c r="IU189">
        <v>166.9</v>
      </c>
      <c r="IV189">
        <v>2.4206500000000002</v>
      </c>
      <c r="IW189">
        <v>2.5634800000000002</v>
      </c>
      <c r="IX189">
        <v>1.49902</v>
      </c>
      <c r="IY189">
        <v>2.2753899999999998</v>
      </c>
      <c r="IZ189">
        <v>1.69678</v>
      </c>
      <c r="JA189">
        <v>2.4108900000000002</v>
      </c>
      <c r="JB189">
        <v>46.679000000000002</v>
      </c>
      <c r="JC189">
        <v>14.0532</v>
      </c>
      <c r="JD189">
        <v>18</v>
      </c>
      <c r="JE189">
        <v>680.24099999999999</v>
      </c>
      <c r="JF189">
        <v>269.99700000000001</v>
      </c>
      <c r="JG189">
        <v>29.997</v>
      </c>
      <c r="JH189">
        <v>36.431600000000003</v>
      </c>
      <c r="JI189">
        <v>29.999199999999998</v>
      </c>
      <c r="JJ189">
        <v>36.218000000000004</v>
      </c>
      <c r="JK189">
        <v>36.202599999999997</v>
      </c>
      <c r="JL189">
        <v>48.554099999999998</v>
      </c>
      <c r="JM189">
        <v>29.526199999999999</v>
      </c>
      <c r="JN189">
        <v>32.904899999999998</v>
      </c>
      <c r="JO189">
        <v>30</v>
      </c>
      <c r="JP189">
        <v>1164.1400000000001</v>
      </c>
      <c r="JQ189">
        <v>32.275599999999997</v>
      </c>
      <c r="JR189">
        <v>98.198899999999995</v>
      </c>
      <c r="JS189">
        <v>98.219800000000006</v>
      </c>
    </row>
    <row r="190" spans="1:279" x14ac:dyDescent="0.2">
      <c r="A190">
        <v>175</v>
      </c>
      <c r="B190">
        <v>1657204696</v>
      </c>
      <c r="C190">
        <v>694.5</v>
      </c>
      <c r="D190" t="s">
        <v>769</v>
      </c>
      <c r="E190" t="s">
        <v>770</v>
      </c>
      <c r="F190">
        <v>4</v>
      </c>
      <c r="G190">
        <v>1657204693.6875</v>
      </c>
      <c r="H190">
        <f t="shared" si="100"/>
        <v>2.6972831699851748E-3</v>
      </c>
      <c r="I190">
        <f t="shared" si="101"/>
        <v>2.6972831699851749</v>
      </c>
      <c r="J190">
        <f t="shared" si="102"/>
        <v>22.088597249190222</v>
      </c>
      <c r="K190">
        <f t="shared" si="103"/>
        <v>1124.0462500000001</v>
      </c>
      <c r="L190">
        <f t="shared" si="104"/>
        <v>919.97393398604959</v>
      </c>
      <c r="M190">
        <f t="shared" si="105"/>
        <v>93.214473627551598</v>
      </c>
      <c r="N190">
        <f t="shared" si="106"/>
        <v>113.89168285757336</v>
      </c>
      <c r="O190">
        <f t="shared" si="107"/>
        <v>0.20152289612865368</v>
      </c>
      <c r="P190">
        <f t="shared" si="108"/>
        <v>2.7683514112252161</v>
      </c>
      <c r="Q190">
        <f t="shared" si="109"/>
        <v>0.19371332865440166</v>
      </c>
      <c r="R190">
        <f t="shared" si="110"/>
        <v>0.12174727251186576</v>
      </c>
      <c r="S190">
        <f t="shared" si="111"/>
        <v>194.4287936125389</v>
      </c>
      <c r="T190">
        <f t="shared" si="112"/>
        <v>33.780589604417408</v>
      </c>
      <c r="U190">
        <f t="shared" si="113"/>
        <v>32.360237499999997</v>
      </c>
      <c r="V190">
        <f t="shared" si="114"/>
        <v>4.8733139074457164</v>
      </c>
      <c r="W190">
        <f t="shared" si="115"/>
        <v>68.476267281869838</v>
      </c>
      <c r="X190">
        <f t="shared" si="116"/>
        <v>3.5209244110296316</v>
      </c>
      <c r="Y190">
        <f t="shared" si="117"/>
        <v>5.1418170861101409</v>
      </c>
      <c r="Z190">
        <f t="shared" si="118"/>
        <v>1.3523894964160847</v>
      </c>
      <c r="AA190">
        <f t="shared" si="119"/>
        <v>-118.95018779634621</v>
      </c>
      <c r="AB190">
        <f t="shared" si="120"/>
        <v>142.28870306220202</v>
      </c>
      <c r="AC190">
        <f t="shared" si="121"/>
        <v>11.75252601044925</v>
      </c>
      <c r="AD190">
        <f t="shared" si="122"/>
        <v>229.51983488884395</v>
      </c>
      <c r="AE190">
        <f t="shared" si="123"/>
        <v>31.552335380339699</v>
      </c>
      <c r="AF190">
        <f t="shared" si="124"/>
        <v>2.764393016777587</v>
      </c>
      <c r="AG190">
        <f t="shared" si="125"/>
        <v>22.088597249190222</v>
      </c>
      <c r="AH190">
        <v>1195.752593469532</v>
      </c>
      <c r="AI190">
        <v>1167.6798787878779</v>
      </c>
      <c r="AJ190">
        <v>1.750098031890573</v>
      </c>
      <c r="AK190">
        <v>65.621803526807724</v>
      </c>
      <c r="AL190">
        <f t="shared" si="126"/>
        <v>2.6972831699851749</v>
      </c>
      <c r="AM190">
        <v>32.296131555311163</v>
      </c>
      <c r="AN190">
        <v>34.735393706293721</v>
      </c>
      <c r="AO190">
        <v>-6.9498083118244456E-3</v>
      </c>
      <c r="AP190">
        <v>87.951736240355686</v>
      </c>
      <c r="AQ190">
        <v>26</v>
      </c>
      <c r="AR190">
        <v>4</v>
      </c>
      <c r="AS190">
        <f t="shared" si="127"/>
        <v>1</v>
      </c>
      <c r="AT190">
        <f t="shared" si="128"/>
        <v>0</v>
      </c>
      <c r="AU190">
        <f t="shared" si="129"/>
        <v>47308.653692145985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1009.5203997992429</v>
      </c>
      <c r="BI190">
        <f t="shared" si="133"/>
        <v>22.088597249190222</v>
      </c>
      <c r="BJ190" t="e">
        <f t="shared" si="134"/>
        <v>#DIV/0!</v>
      </c>
      <c r="BK190">
        <f t="shared" si="135"/>
        <v>2.1880288158201505E-2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1200.0174999999999</v>
      </c>
      <c r="CQ190">
        <f t="shared" si="147"/>
        <v>1009.5203997992429</v>
      </c>
      <c r="CR190">
        <f t="shared" si="148"/>
        <v>0.84125473153453423</v>
      </c>
      <c r="CS190">
        <f t="shared" si="149"/>
        <v>0.16202163186165111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1657204693.6875</v>
      </c>
      <c r="CZ190">
        <v>1124.0462500000001</v>
      </c>
      <c r="DA190">
        <v>1156.02125</v>
      </c>
      <c r="DB190">
        <v>34.749524999999998</v>
      </c>
      <c r="DC190">
        <v>32.287875</v>
      </c>
      <c r="DD190">
        <v>1125.22</v>
      </c>
      <c r="DE190">
        <v>34.302300000000002</v>
      </c>
      <c r="DF190">
        <v>650.37637500000005</v>
      </c>
      <c r="DG190">
        <v>101.223</v>
      </c>
      <c r="DH190">
        <v>9.9950775000000006E-2</v>
      </c>
      <c r="DI190">
        <v>33.313612499999998</v>
      </c>
      <c r="DJ190">
        <v>999.9</v>
      </c>
      <c r="DK190">
        <v>32.360237499999997</v>
      </c>
      <c r="DL190">
        <v>0</v>
      </c>
      <c r="DM190">
        <v>0</v>
      </c>
      <c r="DN190">
        <v>8998.1237500000007</v>
      </c>
      <c r="DO190">
        <v>0</v>
      </c>
      <c r="DP190">
        <v>291.49312500000002</v>
      </c>
      <c r="DQ190">
        <v>-31.972375</v>
      </c>
      <c r="DR190">
        <v>1164.51125</v>
      </c>
      <c r="DS190">
        <v>1194.5862500000001</v>
      </c>
      <c r="DT190">
        <v>2.4616574999999998</v>
      </c>
      <c r="DU190">
        <v>1156.02125</v>
      </c>
      <c r="DV190">
        <v>32.287875</v>
      </c>
      <c r="DW190">
        <v>3.517455</v>
      </c>
      <c r="DX190">
        <v>3.2682799999999999</v>
      </c>
      <c r="DY190">
        <v>26.704237500000001</v>
      </c>
      <c r="DZ190">
        <v>25.4617875</v>
      </c>
      <c r="EA190">
        <v>1200.0174999999999</v>
      </c>
      <c r="EB190">
        <v>0.95800399999999997</v>
      </c>
      <c r="EC190">
        <v>4.1996199999999997E-2</v>
      </c>
      <c r="ED190">
        <v>0</v>
      </c>
      <c r="EE190">
        <v>804.15575000000001</v>
      </c>
      <c r="EF190">
        <v>5.0001600000000002</v>
      </c>
      <c r="EG190">
        <v>10050.9625</v>
      </c>
      <c r="EH190">
        <v>9515.3224999999984</v>
      </c>
      <c r="EI190">
        <v>48.023249999999997</v>
      </c>
      <c r="EJ190">
        <v>50.054250000000003</v>
      </c>
      <c r="EK190">
        <v>49.226374999999997</v>
      </c>
      <c r="EL190">
        <v>48.976249999999993</v>
      </c>
      <c r="EM190">
        <v>49.694875000000003</v>
      </c>
      <c r="EN190">
        <v>1144.8275000000001</v>
      </c>
      <c r="EO190">
        <v>50.19</v>
      </c>
      <c r="EP190">
        <v>0</v>
      </c>
      <c r="EQ190">
        <v>609276.89999985695</v>
      </c>
      <c r="ER190">
        <v>0</v>
      </c>
      <c r="ES190">
        <v>803.62775999999985</v>
      </c>
      <c r="ET190">
        <v>6.4483846383359822</v>
      </c>
      <c r="EU190">
        <v>99.176923279820741</v>
      </c>
      <c r="EV190">
        <v>10043.304</v>
      </c>
      <c r="EW190">
        <v>15</v>
      </c>
      <c r="EX190">
        <v>1657194677</v>
      </c>
      <c r="EY190" t="s">
        <v>416</v>
      </c>
      <c r="EZ190">
        <v>1657194677</v>
      </c>
      <c r="FA190">
        <v>1657194677</v>
      </c>
      <c r="FB190">
        <v>4</v>
      </c>
      <c r="FC190">
        <v>-0.154</v>
      </c>
      <c r="FD190">
        <v>6.0000000000000001E-3</v>
      </c>
      <c r="FE190">
        <v>-1.1719999999999999</v>
      </c>
      <c r="FF190">
        <v>0.44700000000000001</v>
      </c>
      <c r="FG190">
        <v>415</v>
      </c>
      <c r="FH190">
        <v>30</v>
      </c>
      <c r="FI190">
        <v>0.27</v>
      </c>
      <c r="FJ190">
        <v>0.12</v>
      </c>
      <c r="FK190">
        <v>-31.816395</v>
      </c>
      <c r="FL190">
        <v>-1.0928375234520931</v>
      </c>
      <c r="FM190">
        <v>0.1371986897714407</v>
      </c>
      <c r="FN190">
        <v>0</v>
      </c>
      <c r="FO190">
        <v>803.27073529411769</v>
      </c>
      <c r="FP190">
        <v>5.6855156597980079</v>
      </c>
      <c r="FQ190">
        <v>0.5868738369692732</v>
      </c>
      <c r="FR190">
        <v>0</v>
      </c>
      <c r="FS190">
        <v>2.4149240000000001</v>
      </c>
      <c r="FT190">
        <v>0.5599004127579682</v>
      </c>
      <c r="FU190">
        <v>6.128527693500288E-2</v>
      </c>
      <c r="FV190">
        <v>0</v>
      </c>
      <c r="FW190">
        <v>0</v>
      </c>
      <c r="FX190">
        <v>3</v>
      </c>
      <c r="FY190" t="s">
        <v>425</v>
      </c>
      <c r="FZ190">
        <v>3.3685999999999998</v>
      </c>
      <c r="GA190">
        <v>2.8938299999999999</v>
      </c>
      <c r="GB190">
        <v>0.19552600000000001</v>
      </c>
      <c r="GC190">
        <v>0.20149400000000001</v>
      </c>
      <c r="GD190">
        <v>0.142432</v>
      </c>
      <c r="GE190">
        <v>0.138212</v>
      </c>
      <c r="GF190">
        <v>27713.8</v>
      </c>
      <c r="GG190">
        <v>23949</v>
      </c>
      <c r="GH190">
        <v>30805.200000000001</v>
      </c>
      <c r="GI190">
        <v>27968.400000000001</v>
      </c>
      <c r="GJ190">
        <v>34827.300000000003</v>
      </c>
      <c r="GK190">
        <v>34034.699999999997</v>
      </c>
      <c r="GL190">
        <v>40177.300000000003</v>
      </c>
      <c r="GM190">
        <v>39012.300000000003</v>
      </c>
      <c r="GN190">
        <v>2.2809699999999999</v>
      </c>
      <c r="GO190">
        <v>1.5289299999999999</v>
      </c>
      <c r="GP190">
        <v>0</v>
      </c>
      <c r="GQ190">
        <v>3.9100599999999999E-2</v>
      </c>
      <c r="GR190">
        <v>999.9</v>
      </c>
      <c r="GS190">
        <v>31.7148</v>
      </c>
      <c r="GT190">
        <v>50</v>
      </c>
      <c r="GU190">
        <v>43.5</v>
      </c>
      <c r="GV190">
        <v>44.052199999999999</v>
      </c>
      <c r="GW190">
        <v>50.153799999999997</v>
      </c>
      <c r="GX190">
        <v>43.601799999999997</v>
      </c>
      <c r="GY190">
        <v>1</v>
      </c>
      <c r="GZ190">
        <v>0.70493600000000001</v>
      </c>
      <c r="HA190">
        <v>1.53284</v>
      </c>
      <c r="HB190">
        <v>20.2</v>
      </c>
      <c r="HC190">
        <v>5.2144399999999997</v>
      </c>
      <c r="HD190">
        <v>11.974</v>
      </c>
      <c r="HE190">
        <v>4.9903000000000004</v>
      </c>
      <c r="HF190">
        <v>3.2925300000000002</v>
      </c>
      <c r="HG190">
        <v>7051.6</v>
      </c>
      <c r="HH190">
        <v>9999</v>
      </c>
      <c r="HI190">
        <v>9999</v>
      </c>
      <c r="HJ190">
        <v>659</v>
      </c>
      <c r="HK190">
        <v>4.9713700000000003</v>
      </c>
      <c r="HL190">
        <v>1.8748499999999999</v>
      </c>
      <c r="HM190">
        <v>1.8711599999999999</v>
      </c>
      <c r="HN190">
        <v>1.8708899999999999</v>
      </c>
      <c r="HO190">
        <v>1.8753200000000001</v>
      </c>
      <c r="HP190">
        <v>1.8721000000000001</v>
      </c>
      <c r="HQ190">
        <v>1.8675299999999999</v>
      </c>
      <c r="HR190">
        <v>1.8785099999999999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-1.17</v>
      </c>
      <c r="IG190">
        <v>0.44719999999999999</v>
      </c>
      <c r="IH190">
        <v>-1.172199999999918</v>
      </c>
      <c r="II190">
        <v>0</v>
      </c>
      <c r="IJ190">
        <v>0</v>
      </c>
      <c r="IK190">
        <v>0</v>
      </c>
      <c r="IL190">
        <v>0.44723499999999922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167</v>
      </c>
      <c r="IU190">
        <v>167</v>
      </c>
      <c r="IV190">
        <v>2.4328599999999998</v>
      </c>
      <c r="IW190">
        <v>2.5610400000000002</v>
      </c>
      <c r="IX190">
        <v>1.49902</v>
      </c>
      <c r="IY190">
        <v>2.2753899999999998</v>
      </c>
      <c r="IZ190">
        <v>1.69678</v>
      </c>
      <c r="JA190">
        <v>2.3962400000000001</v>
      </c>
      <c r="JB190">
        <v>46.6496</v>
      </c>
      <c r="JC190">
        <v>14.0532</v>
      </c>
      <c r="JD190">
        <v>18</v>
      </c>
      <c r="JE190">
        <v>680.16300000000001</v>
      </c>
      <c r="JF190">
        <v>270.13400000000001</v>
      </c>
      <c r="JG190">
        <v>29.997499999999999</v>
      </c>
      <c r="JH190">
        <v>36.421500000000002</v>
      </c>
      <c r="JI190">
        <v>29.999199999999998</v>
      </c>
      <c r="JJ190">
        <v>36.210799999999999</v>
      </c>
      <c r="JK190">
        <v>36.195900000000002</v>
      </c>
      <c r="JL190">
        <v>48.783999999999999</v>
      </c>
      <c r="JM190">
        <v>29.526199999999999</v>
      </c>
      <c r="JN190">
        <v>32.518599999999999</v>
      </c>
      <c r="JO190">
        <v>30</v>
      </c>
      <c r="JP190">
        <v>1170.83</v>
      </c>
      <c r="JQ190">
        <v>32.2851</v>
      </c>
      <c r="JR190">
        <v>98.200599999999994</v>
      </c>
      <c r="JS190">
        <v>98.221199999999996</v>
      </c>
    </row>
    <row r="191" spans="1:279" x14ac:dyDescent="0.2">
      <c r="A191">
        <v>176</v>
      </c>
      <c r="B191">
        <v>1657204700</v>
      </c>
      <c r="C191">
        <v>698.5</v>
      </c>
      <c r="D191" t="s">
        <v>771</v>
      </c>
      <c r="E191" t="s">
        <v>772</v>
      </c>
      <c r="F191">
        <v>4</v>
      </c>
      <c r="G191">
        <v>1657204698</v>
      </c>
      <c r="H191">
        <f t="shared" si="100"/>
        <v>2.6856034148802924E-3</v>
      </c>
      <c r="I191">
        <f t="shared" si="101"/>
        <v>2.6856034148802923</v>
      </c>
      <c r="J191">
        <f t="shared" si="102"/>
        <v>22.028704798723471</v>
      </c>
      <c r="K191">
        <f t="shared" si="103"/>
        <v>1131.3185714285721</v>
      </c>
      <c r="L191">
        <f t="shared" si="104"/>
        <v>927.10375425195298</v>
      </c>
      <c r="M191">
        <f t="shared" si="105"/>
        <v>93.936173427259121</v>
      </c>
      <c r="N191">
        <f t="shared" si="106"/>
        <v>114.62766388314355</v>
      </c>
      <c r="O191">
        <f t="shared" si="107"/>
        <v>0.20093715531411568</v>
      </c>
      <c r="P191">
        <f t="shared" si="108"/>
        <v>2.7684404538163343</v>
      </c>
      <c r="Q191">
        <f t="shared" si="109"/>
        <v>0.19317221865318068</v>
      </c>
      <c r="R191">
        <f t="shared" si="110"/>
        <v>0.12140528368633363</v>
      </c>
      <c r="S191">
        <f t="shared" si="111"/>
        <v>194.430332612542</v>
      </c>
      <c r="T191">
        <f t="shared" si="112"/>
        <v>33.772092077000373</v>
      </c>
      <c r="U191">
        <f t="shared" si="113"/>
        <v>32.341628571428558</v>
      </c>
      <c r="V191">
        <f t="shared" si="114"/>
        <v>4.8681968238134932</v>
      </c>
      <c r="W191">
        <f t="shared" si="115"/>
        <v>68.461212635891854</v>
      </c>
      <c r="X191">
        <f t="shared" si="116"/>
        <v>3.5178452948040255</v>
      </c>
      <c r="Y191">
        <f t="shared" si="117"/>
        <v>5.1384501666856837</v>
      </c>
      <c r="Z191">
        <f t="shared" si="118"/>
        <v>1.3503515290094676</v>
      </c>
      <c r="AA191">
        <f t="shared" si="119"/>
        <v>-118.43511059622089</v>
      </c>
      <c r="AB191">
        <f t="shared" si="120"/>
        <v>143.32685092482794</v>
      </c>
      <c r="AC191">
        <f t="shared" si="121"/>
        <v>11.836134175174223</v>
      </c>
      <c r="AD191">
        <f t="shared" si="122"/>
        <v>231.1582071163233</v>
      </c>
      <c r="AE191">
        <f t="shared" si="123"/>
        <v>31.34247224782137</v>
      </c>
      <c r="AF191">
        <f t="shared" si="124"/>
        <v>2.7467982665837787</v>
      </c>
      <c r="AG191">
        <f t="shared" si="125"/>
        <v>22.028704798723471</v>
      </c>
      <c r="AH191">
        <v>1202.4370344373281</v>
      </c>
      <c r="AI191">
        <v>1174.5759999999991</v>
      </c>
      <c r="AJ191">
        <v>1.7112791120685049</v>
      </c>
      <c r="AK191">
        <v>65.621803526807724</v>
      </c>
      <c r="AL191">
        <f t="shared" si="126"/>
        <v>2.6856034148802923</v>
      </c>
      <c r="AM191">
        <v>32.281043371904779</v>
      </c>
      <c r="AN191">
        <v>34.710017482517507</v>
      </c>
      <c r="AO191">
        <v>-6.9406423236724598E-3</v>
      </c>
      <c r="AP191">
        <v>87.951736240355686</v>
      </c>
      <c r="AQ191">
        <v>26</v>
      </c>
      <c r="AR191">
        <v>4</v>
      </c>
      <c r="AS191">
        <f t="shared" si="127"/>
        <v>1</v>
      </c>
      <c r="AT191">
        <f t="shared" si="128"/>
        <v>0</v>
      </c>
      <c r="AU191">
        <f t="shared" si="129"/>
        <v>47312.901280039121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1009.5284997992445</v>
      </c>
      <c r="BI191">
        <f t="shared" si="133"/>
        <v>22.028704798723471</v>
      </c>
      <c r="BJ191" t="e">
        <f t="shared" si="134"/>
        <v>#DIV/0!</v>
      </c>
      <c r="BK191">
        <f t="shared" si="135"/>
        <v>2.1820785448953758E-2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1200.027142857143</v>
      </c>
      <c r="CQ191">
        <f t="shared" si="147"/>
        <v>1009.5284997992445</v>
      </c>
      <c r="CR191">
        <f t="shared" si="148"/>
        <v>0.84125472145209945</v>
      </c>
      <c r="CS191">
        <f t="shared" si="149"/>
        <v>0.16202161240255208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1657204698</v>
      </c>
      <c r="CZ191">
        <v>1131.3185714285721</v>
      </c>
      <c r="DA191">
        <v>1163.1014285714291</v>
      </c>
      <c r="DB191">
        <v>34.7194</v>
      </c>
      <c r="DC191">
        <v>32.273242857142847</v>
      </c>
      <c r="DD191">
        <v>1132.488571428572</v>
      </c>
      <c r="DE191">
        <v>34.272128571428567</v>
      </c>
      <c r="DF191">
        <v>650.35014285714283</v>
      </c>
      <c r="DG191">
        <v>101.2222857142857</v>
      </c>
      <c r="DH191">
        <v>9.9894242857142851E-2</v>
      </c>
      <c r="DI191">
        <v>33.301928571428583</v>
      </c>
      <c r="DJ191">
        <v>999.89999999999986</v>
      </c>
      <c r="DK191">
        <v>32.341628571428558</v>
      </c>
      <c r="DL191">
        <v>0</v>
      </c>
      <c r="DM191">
        <v>0</v>
      </c>
      <c r="DN191">
        <v>8998.66</v>
      </c>
      <c r="DO191">
        <v>0</v>
      </c>
      <c r="DP191">
        <v>294.29771428571428</v>
      </c>
      <c r="DQ191">
        <v>-31.781871428571431</v>
      </c>
      <c r="DR191">
        <v>1172.0085714285719</v>
      </c>
      <c r="DS191">
        <v>1201.8885714285709</v>
      </c>
      <c r="DT191">
        <v>2.4461557142857142</v>
      </c>
      <c r="DU191">
        <v>1163.1014285714291</v>
      </c>
      <c r="DV191">
        <v>32.273242857142847</v>
      </c>
      <c r="DW191">
        <v>3.514372857142857</v>
      </c>
      <c r="DX191">
        <v>3.2667671428571432</v>
      </c>
      <c r="DY191">
        <v>26.689342857142861</v>
      </c>
      <c r="DZ191">
        <v>25.454000000000001</v>
      </c>
      <c r="EA191">
        <v>1200.027142857143</v>
      </c>
      <c r="EB191">
        <v>0.95800399999999997</v>
      </c>
      <c r="EC191">
        <v>4.199619999999999E-2</v>
      </c>
      <c r="ED191">
        <v>0</v>
      </c>
      <c r="EE191">
        <v>804.53571428571433</v>
      </c>
      <c r="EF191">
        <v>5.0001600000000002</v>
      </c>
      <c r="EG191">
        <v>10057.200000000001</v>
      </c>
      <c r="EH191">
        <v>9515.415714285713</v>
      </c>
      <c r="EI191">
        <v>48.017714285714291</v>
      </c>
      <c r="EJ191">
        <v>50.008857142857153</v>
      </c>
      <c r="EK191">
        <v>49.204999999999998</v>
      </c>
      <c r="EL191">
        <v>48.936999999999998</v>
      </c>
      <c r="EM191">
        <v>49.669285714285706</v>
      </c>
      <c r="EN191">
        <v>1144.8371428571429</v>
      </c>
      <c r="EO191">
        <v>50.19</v>
      </c>
      <c r="EP191">
        <v>0</v>
      </c>
      <c r="EQ191">
        <v>609280.5</v>
      </c>
      <c r="ER191">
        <v>0</v>
      </c>
      <c r="ES191">
        <v>804.00508000000002</v>
      </c>
      <c r="ET191">
        <v>5.7503846292921912</v>
      </c>
      <c r="EU191">
        <v>89.50769234621913</v>
      </c>
      <c r="EV191">
        <v>10049.120000000001</v>
      </c>
      <c r="EW191">
        <v>15</v>
      </c>
      <c r="EX191">
        <v>1657194677</v>
      </c>
      <c r="EY191" t="s">
        <v>416</v>
      </c>
      <c r="EZ191">
        <v>1657194677</v>
      </c>
      <c r="FA191">
        <v>1657194677</v>
      </c>
      <c r="FB191">
        <v>4</v>
      </c>
      <c r="FC191">
        <v>-0.154</v>
      </c>
      <c r="FD191">
        <v>6.0000000000000001E-3</v>
      </c>
      <c r="FE191">
        <v>-1.1719999999999999</v>
      </c>
      <c r="FF191">
        <v>0.44700000000000001</v>
      </c>
      <c r="FG191">
        <v>415</v>
      </c>
      <c r="FH191">
        <v>30</v>
      </c>
      <c r="FI191">
        <v>0.27</v>
      </c>
      <c r="FJ191">
        <v>0.12</v>
      </c>
      <c r="FK191">
        <v>-31.855899999999998</v>
      </c>
      <c r="FL191">
        <v>-0.18676772983105089</v>
      </c>
      <c r="FM191">
        <v>9.7332255701796933E-2</v>
      </c>
      <c r="FN191">
        <v>1</v>
      </c>
      <c r="FO191">
        <v>803.66067647058821</v>
      </c>
      <c r="FP191">
        <v>5.926218494610036</v>
      </c>
      <c r="FQ191">
        <v>0.60686492927796809</v>
      </c>
      <c r="FR191">
        <v>0</v>
      </c>
      <c r="FS191">
        <v>2.43856625</v>
      </c>
      <c r="FT191">
        <v>0.28929399624765462</v>
      </c>
      <c r="FU191">
        <v>4.4241836234920187E-2</v>
      </c>
      <c r="FV191">
        <v>0</v>
      </c>
      <c r="FW191">
        <v>1</v>
      </c>
      <c r="FX191">
        <v>3</v>
      </c>
      <c r="FY191" t="s">
        <v>417</v>
      </c>
      <c r="FZ191">
        <v>3.3685299999999998</v>
      </c>
      <c r="GA191">
        <v>2.8932500000000001</v>
      </c>
      <c r="GB191">
        <v>0.19626299999999999</v>
      </c>
      <c r="GC191">
        <v>0.202212</v>
      </c>
      <c r="GD191">
        <v>0.14236099999999999</v>
      </c>
      <c r="GE191">
        <v>0.138159</v>
      </c>
      <c r="GF191">
        <v>27689.200000000001</v>
      </c>
      <c r="GG191">
        <v>23928.2</v>
      </c>
      <c r="GH191">
        <v>30806.2</v>
      </c>
      <c r="GI191">
        <v>27969.4</v>
      </c>
      <c r="GJ191">
        <v>34831.1</v>
      </c>
      <c r="GK191">
        <v>34037.9</v>
      </c>
      <c r="GL191">
        <v>40178.400000000001</v>
      </c>
      <c r="GM191">
        <v>39013.599999999999</v>
      </c>
      <c r="GN191">
        <v>2.2809699999999999</v>
      </c>
      <c r="GO191">
        <v>1.52902</v>
      </c>
      <c r="GP191">
        <v>0</v>
      </c>
      <c r="GQ191">
        <v>3.9570000000000001E-2</v>
      </c>
      <c r="GR191">
        <v>999.9</v>
      </c>
      <c r="GS191">
        <v>31.6953</v>
      </c>
      <c r="GT191">
        <v>50</v>
      </c>
      <c r="GU191">
        <v>43.5</v>
      </c>
      <c r="GV191">
        <v>44.0486</v>
      </c>
      <c r="GW191">
        <v>50.513800000000003</v>
      </c>
      <c r="GX191">
        <v>43.713900000000002</v>
      </c>
      <c r="GY191">
        <v>1</v>
      </c>
      <c r="GZ191">
        <v>0.70418400000000003</v>
      </c>
      <c r="HA191">
        <v>1.52702</v>
      </c>
      <c r="HB191">
        <v>20.1995</v>
      </c>
      <c r="HC191">
        <v>5.2125000000000004</v>
      </c>
      <c r="HD191">
        <v>11.974</v>
      </c>
      <c r="HE191">
        <v>4.9888000000000003</v>
      </c>
      <c r="HF191">
        <v>3.2918500000000002</v>
      </c>
      <c r="HG191">
        <v>7051.6</v>
      </c>
      <c r="HH191">
        <v>9999</v>
      </c>
      <c r="HI191">
        <v>9999</v>
      </c>
      <c r="HJ191">
        <v>659</v>
      </c>
      <c r="HK191">
        <v>4.9713599999999998</v>
      </c>
      <c r="HL191">
        <v>1.8748499999999999</v>
      </c>
      <c r="HM191">
        <v>1.8711500000000001</v>
      </c>
      <c r="HN191">
        <v>1.8708899999999999</v>
      </c>
      <c r="HO191">
        <v>1.8753200000000001</v>
      </c>
      <c r="HP191">
        <v>1.8721000000000001</v>
      </c>
      <c r="HQ191">
        <v>1.8675200000000001</v>
      </c>
      <c r="HR191">
        <v>1.8785099999999999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-1.17</v>
      </c>
      <c r="IG191">
        <v>0.44719999999999999</v>
      </c>
      <c r="IH191">
        <v>-1.172199999999918</v>
      </c>
      <c r="II191">
        <v>0</v>
      </c>
      <c r="IJ191">
        <v>0</v>
      </c>
      <c r="IK191">
        <v>0</v>
      </c>
      <c r="IL191">
        <v>0.44723499999999922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167.1</v>
      </c>
      <c r="IU191">
        <v>167.1</v>
      </c>
      <c r="IV191">
        <v>2.4450699999999999</v>
      </c>
      <c r="IW191">
        <v>2.5634800000000002</v>
      </c>
      <c r="IX191">
        <v>1.49902</v>
      </c>
      <c r="IY191">
        <v>2.2753899999999998</v>
      </c>
      <c r="IZ191">
        <v>1.69678</v>
      </c>
      <c r="JA191">
        <v>2.3754900000000001</v>
      </c>
      <c r="JB191">
        <v>46.6496</v>
      </c>
      <c r="JC191">
        <v>14.044499999999999</v>
      </c>
      <c r="JD191">
        <v>18</v>
      </c>
      <c r="JE191">
        <v>680.1</v>
      </c>
      <c r="JF191">
        <v>270.15300000000002</v>
      </c>
      <c r="JG191">
        <v>29.998000000000001</v>
      </c>
      <c r="JH191">
        <v>36.412100000000002</v>
      </c>
      <c r="JI191">
        <v>29.999300000000002</v>
      </c>
      <c r="JJ191">
        <v>36.204700000000003</v>
      </c>
      <c r="JK191">
        <v>36.1892</v>
      </c>
      <c r="JL191">
        <v>49.020099999999999</v>
      </c>
      <c r="JM191">
        <v>29.526199999999999</v>
      </c>
      <c r="JN191">
        <v>32.518599999999999</v>
      </c>
      <c r="JO191">
        <v>30</v>
      </c>
      <c r="JP191">
        <v>1177.52</v>
      </c>
      <c r="JQ191">
        <v>32.142899999999997</v>
      </c>
      <c r="JR191">
        <v>98.203599999999994</v>
      </c>
      <c r="JS191">
        <v>98.224400000000003</v>
      </c>
    </row>
    <row r="192" spans="1:279" x14ac:dyDescent="0.2">
      <c r="A192">
        <v>177</v>
      </c>
      <c r="B192">
        <v>1657204704</v>
      </c>
      <c r="C192">
        <v>702.5</v>
      </c>
      <c r="D192" t="s">
        <v>773</v>
      </c>
      <c r="E192" t="s">
        <v>774</v>
      </c>
      <c r="F192">
        <v>4</v>
      </c>
      <c r="G192">
        <v>1657204701.6875</v>
      </c>
      <c r="H192">
        <f t="shared" si="100"/>
        <v>2.682731845070699E-3</v>
      </c>
      <c r="I192">
        <f t="shared" si="101"/>
        <v>2.6827318450706992</v>
      </c>
      <c r="J192">
        <f t="shared" si="102"/>
        <v>22.106180151176201</v>
      </c>
      <c r="K192">
        <f t="shared" si="103"/>
        <v>1137.3887500000001</v>
      </c>
      <c r="L192">
        <f t="shared" si="104"/>
        <v>932.12162426963118</v>
      </c>
      <c r="M192">
        <f t="shared" si="105"/>
        <v>94.444271386815032</v>
      </c>
      <c r="N192">
        <f t="shared" si="106"/>
        <v>115.24231278453573</v>
      </c>
      <c r="O192">
        <f t="shared" si="107"/>
        <v>0.20061661673704825</v>
      </c>
      <c r="P192">
        <f t="shared" si="108"/>
        <v>2.7686857134676113</v>
      </c>
      <c r="Q192">
        <f t="shared" si="109"/>
        <v>0.19287657786714721</v>
      </c>
      <c r="R192">
        <f t="shared" si="110"/>
        <v>0.12121839166900554</v>
      </c>
      <c r="S192">
        <f t="shared" si="111"/>
        <v>194.42001561252113</v>
      </c>
      <c r="T192">
        <f t="shared" si="112"/>
        <v>33.758762078176019</v>
      </c>
      <c r="U192">
        <f t="shared" si="113"/>
        <v>32.335799999999999</v>
      </c>
      <c r="V192">
        <f t="shared" si="114"/>
        <v>4.8665950451913869</v>
      </c>
      <c r="W192">
        <f t="shared" si="115"/>
        <v>68.471261048990655</v>
      </c>
      <c r="X192">
        <f t="shared" si="116"/>
        <v>3.5155978296476036</v>
      </c>
      <c r="Y192">
        <f t="shared" si="117"/>
        <v>5.134413731816946</v>
      </c>
      <c r="Z192">
        <f t="shared" si="118"/>
        <v>1.3509972155437833</v>
      </c>
      <c r="AA192">
        <f t="shared" si="119"/>
        <v>-118.30847436761783</v>
      </c>
      <c r="AB192">
        <f t="shared" si="120"/>
        <v>142.11743809933199</v>
      </c>
      <c r="AC192">
        <f t="shared" si="121"/>
        <v>11.734076822404777</v>
      </c>
      <c r="AD192">
        <f t="shared" si="122"/>
        <v>229.96305616664006</v>
      </c>
      <c r="AE192">
        <f t="shared" si="123"/>
        <v>31.248041863168417</v>
      </c>
      <c r="AF192">
        <f t="shared" si="124"/>
        <v>2.7454684792967896</v>
      </c>
      <c r="AG192">
        <f t="shared" si="125"/>
        <v>22.106180151176201</v>
      </c>
      <c r="AH192">
        <v>1209.1181526134631</v>
      </c>
      <c r="AI192">
        <v>1181.3151515151519</v>
      </c>
      <c r="AJ192">
        <v>1.678360895647137</v>
      </c>
      <c r="AK192">
        <v>65.621803526807724</v>
      </c>
      <c r="AL192">
        <f t="shared" si="126"/>
        <v>2.6827318450706992</v>
      </c>
      <c r="AM192">
        <v>32.263091937812781</v>
      </c>
      <c r="AN192">
        <v>34.688165034965053</v>
      </c>
      <c r="AO192">
        <v>-6.6762852551106276E-3</v>
      </c>
      <c r="AP192">
        <v>87.951736240355686</v>
      </c>
      <c r="AQ192">
        <v>26</v>
      </c>
      <c r="AR192">
        <v>4</v>
      </c>
      <c r="AS192">
        <f t="shared" si="127"/>
        <v>1</v>
      </c>
      <c r="AT192">
        <f t="shared" si="128"/>
        <v>0</v>
      </c>
      <c r="AU192">
        <f t="shared" si="129"/>
        <v>47321.806878968855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1009.4741997992336</v>
      </c>
      <c r="BI192">
        <f t="shared" si="133"/>
        <v>22.106180151176201</v>
      </c>
      <c r="BJ192" t="e">
        <f t="shared" si="134"/>
        <v>#DIV/0!</v>
      </c>
      <c r="BK192">
        <f t="shared" si="135"/>
        <v>2.1898707421717886E-2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1199.9625000000001</v>
      </c>
      <c r="CQ192">
        <f t="shared" si="147"/>
        <v>1009.4741997992336</v>
      </c>
      <c r="CR192">
        <f t="shared" si="148"/>
        <v>0.84125478904485229</v>
      </c>
      <c r="CS192">
        <f t="shared" si="149"/>
        <v>0.1620217428565652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1657204701.6875</v>
      </c>
      <c r="CZ192">
        <v>1137.3887500000001</v>
      </c>
      <c r="DA192">
        <v>1169.0987500000001</v>
      </c>
      <c r="DB192">
        <v>34.697337500000003</v>
      </c>
      <c r="DC192">
        <v>32.252287499999987</v>
      </c>
      <c r="DD192">
        <v>1138.56</v>
      </c>
      <c r="DE192">
        <v>34.2501125</v>
      </c>
      <c r="DF192">
        <v>650.34449999999993</v>
      </c>
      <c r="DG192">
        <v>101.221875</v>
      </c>
      <c r="DH192">
        <v>9.9957825E-2</v>
      </c>
      <c r="DI192">
        <v>33.287912499999997</v>
      </c>
      <c r="DJ192">
        <v>999.9</v>
      </c>
      <c r="DK192">
        <v>32.335799999999999</v>
      </c>
      <c r="DL192">
        <v>0</v>
      </c>
      <c r="DM192">
        <v>0</v>
      </c>
      <c r="DN192">
        <v>8999.9987500000007</v>
      </c>
      <c r="DO192">
        <v>0</v>
      </c>
      <c r="DP192">
        <v>296.55687499999999</v>
      </c>
      <c r="DQ192">
        <v>-31.711600000000001</v>
      </c>
      <c r="DR192">
        <v>1178.27125</v>
      </c>
      <c r="DS192">
        <v>1208.0625</v>
      </c>
      <c r="DT192">
        <v>2.4450349999999998</v>
      </c>
      <c r="DU192">
        <v>1169.0987500000001</v>
      </c>
      <c r="DV192">
        <v>32.252287499999987</v>
      </c>
      <c r="DW192">
        <v>3.5121250000000002</v>
      </c>
      <c r="DX192">
        <v>3.2646350000000002</v>
      </c>
      <c r="DY192">
        <v>26.678474999999999</v>
      </c>
      <c r="DZ192">
        <v>25.443024999999999</v>
      </c>
      <c r="EA192">
        <v>1199.9625000000001</v>
      </c>
      <c r="EB192">
        <v>0.95800124999999992</v>
      </c>
      <c r="EC192">
        <v>4.1998874999999998E-2</v>
      </c>
      <c r="ED192">
        <v>0</v>
      </c>
      <c r="EE192">
        <v>804.60037499999999</v>
      </c>
      <c r="EF192">
        <v>5.0001600000000002</v>
      </c>
      <c r="EG192">
        <v>10059.8375</v>
      </c>
      <c r="EH192">
        <v>9514.8775000000005</v>
      </c>
      <c r="EI192">
        <v>48</v>
      </c>
      <c r="EJ192">
        <v>50</v>
      </c>
      <c r="EK192">
        <v>49.187124999999988</v>
      </c>
      <c r="EL192">
        <v>48.936999999999998</v>
      </c>
      <c r="EM192">
        <v>49.648249999999997</v>
      </c>
      <c r="EN192">
        <v>1144.7725</v>
      </c>
      <c r="EO192">
        <v>50.19</v>
      </c>
      <c r="EP192">
        <v>0</v>
      </c>
      <c r="EQ192">
        <v>609284.70000004768</v>
      </c>
      <c r="ER192">
        <v>0</v>
      </c>
      <c r="ES192">
        <v>804.30150000000015</v>
      </c>
      <c r="ET192">
        <v>4.0212307824557447</v>
      </c>
      <c r="EU192">
        <v>72.864957266482762</v>
      </c>
      <c r="EV192">
        <v>10054.211538461541</v>
      </c>
      <c r="EW192">
        <v>15</v>
      </c>
      <c r="EX192">
        <v>1657194677</v>
      </c>
      <c r="EY192" t="s">
        <v>416</v>
      </c>
      <c r="EZ192">
        <v>1657194677</v>
      </c>
      <c r="FA192">
        <v>1657194677</v>
      </c>
      <c r="FB192">
        <v>4</v>
      </c>
      <c r="FC192">
        <v>-0.154</v>
      </c>
      <c r="FD192">
        <v>6.0000000000000001E-3</v>
      </c>
      <c r="FE192">
        <v>-1.1719999999999999</v>
      </c>
      <c r="FF192">
        <v>0.44700000000000001</v>
      </c>
      <c r="FG192">
        <v>415</v>
      </c>
      <c r="FH192">
        <v>30</v>
      </c>
      <c r="FI192">
        <v>0.27</v>
      </c>
      <c r="FJ192">
        <v>0.12</v>
      </c>
      <c r="FK192">
        <v>-31.8398225</v>
      </c>
      <c r="FL192">
        <v>0.61306378986871635</v>
      </c>
      <c r="FM192">
        <v>0.1076771435530772</v>
      </c>
      <c r="FN192">
        <v>0</v>
      </c>
      <c r="FO192">
        <v>803.96061764705894</v>
      </c>
      <c r="FP192">
        <v>5.4462184962095854</v>
      </c>
      <c r="FQ192">
        <v>0.57081932933933788</v>
      </c>
      <c r="FR192">
        <v>0</v>
      </c>
      <c r="FS192">
        <v>2.4563377499999999</v>
      </c>
      <c r="FT192">
        <v>-5.7936923076921332E-2</v>
      </c>
      <c r="FU192">
        <v>1.3711285951270221E-2</v>
      </c>
      <c r="FV192">
        <v>1</v>
      </c>
      <c r="FW192">
        <v>1</v>
      </c>
      <c r="FX192">
        <v>3</v>
      </c>
      <c r="FY192" t="s">
        <v>417</v>
      </c>
      <c r="FZ192">
        <v>3.3688799999999999</v>
      </c>
      <c r="GA192">
        <v>2.8941300000000001</v>
      </c>
      <c r="GB192">
        <v>0.19698499999999999</v>
      </c>
      <c r="GC192">
        <v>0.20294799999999999</v>
      </c>
      <c r="GD192">
        <v>0.14230499999999999</v>
      </c>
      <c r="GE192">
        <v>0.138102</v>
      </c>
      <c r="GF192">
        <v>27665</v>
      </c>
      <c r="GG192">
        <v>23906.799999999999</v>
      </c>
      <c r="GH192">
        <v>30807</v>
      </c>
      <c r="GI192">
        <v>27970.2</v>
      </c>
      <c r="GJ192">
        <v>34834.5</v>
      </c>
      <c r="GK192">
        <v>34041</v>
      </c>
      <c r="GL192">
        <v>40179.699999999997</v>
      </c>
      <c r="GM192">
        <v>39014.5</v>
      </c>
      <c r="GN192">
        <v>2.2814000000000001</v>
      </c>
      <c r="GO192">
        <v>1.5290999999999999</v>
      </c>
      <c r="GP192">
        <v>0</v>
      </c>
      <c r="GQ192">
        <v>4.0277800000000002E-2</v>
      </c>
      <c r="GR192">
        <v>999.9</v>
      </c>
      <c r="GS192">
        <v>31.677900000000001</v>
      </c>
      <c r="GT192">
        <v>50</v>
      </c>
      <c r="GU192">
        <v>43.5</v>
      </c>
      <c r="GV192">
        <v>44.046799999999998</v>
      </c>
      <c r="GW192">
        <v>50.663800000000002</v>
      </c>
      <c r="GX192">
        <v>43.209099999999999</v>
      </c>
      <c r="GY192">
        <v>1</v>
      </c>
      <c r="GZ192">
        <v>0.70369199999999998</v>
      </c>
      <c r="HA192">
        <v>1.52033</v>
      </c>
      <c r="HB192">
        <v>20.200099999999999</v>
      </c>
      <c r="HC192">
        <v>5.21549</v>
      </c>
      <c r="HD192">
        <v>11.974</v>
      </c>
      <c r="HE192">
        <v>4.9904500000000001</v>
      </c>
      <c r="HF192">
        <v>3.2925</v>
      </c>
      <c r="HG192">
        <v>7051.8</v>
      </c>
      <c r="HH192">
        <v>9999</v>
      </c>
      <c r="HI192">
        <v>9999</v>
      </c>
      <c r="HJ192">
        <v>659</v>
      </c>
      <c r="HK192">
        <v>4.9713399999999996</v>
      </c>
      <c r="HL192">
        <v>1.8748499999999999</v>
      </c>
      <c r="HM192">
        <v>1.87113</v>
      </c>
      <c r="HN192">
        <v>1.8708800000000001</v>
      </c>
      <c r="HO192">
        <v>1.87531</v>
      </c>
      <c r="HP192">
        <v>1.8721000000000001</v>
      </c>
      <c r="HQ192">
        <v>1.8675200000000001</v>
      </c>
      <c r="HR192">
        <v>1.8785099999999999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-1.17</v>
      </c>
      <c r="IG192">
        <v>0.44719999999999999</v>
      </c>
      <c r="IH192">
        <v>-1.172199999999918</v>
      </c>
      <c r="II192">
        <v>0</v>
      </c>
      <c r="IJ192">
        <v>0</v>
      </c>
      <c r="IK192">
        <v>0</v>
      </c>
      <c r="IL192">
        <v>0.44723499999999922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167.1</v>
      </c>
      <c r="IU192">
        <v>167.1</v>
      </c>
      <c r="IV192">
        <v>2.4560499999999998</v>
      </c>
      <c r="IW192">
        <v>2.5671400000000002</v>
      </c>
      <c r="IX192">
        <v>1.49902</v>
      </c>
      <c r="IY192">
        <v>2.2753899999999998</v>
      </c>
      <c r="IZ192">
        <v>1.69678</v>
      </c>
      <c r="JA192">
        <v>2.2936999999999999</v>
      </c>
      <c r="JB192">
        <v>46.6496</v>
      </c>
      <c r="JC192">
        <v>14.044499999999999</v>
      </c>
      <c r="JD192">
        <v>18</v>
      </c>
      <c r="JE192">
        <v>680.37</v>
      </c>
      <c r="JF192">
        <v>270.16000000000003</v>
      </c>
      <c r="JG192">
        <v>29.998100000000001</v>
      </c>
      <c r="JH192">
        <v>36.402799999999999</v>
      </c>
      <c r="JI192">
        <v>29.999400000000001</v>
      </c>
      <c r="JJ192">
        <v>36.198</v>
      </c>
      <c r="JK192">
        <v>36.182499999999997</v>
      </c>
      <c r="JL192">
        <v>49.250399999999999</v>
      </c>
      <c r="JM192">
        <v>29.817499999999999</v>
      </c>
      <c r="JN192">
        <v>32.139800000000001</v>
      </c>
      <c r="JO192">
        <v>30</v>
      </c>
      <c r="JP192">
        <v>1184.2</v>
      </c>
      <c r="JQ192">
        <v>32.094200000000001</v>
      </c>
      <c r="JR192">
        <v>98.206299999999999</v>
      </c>
      <c r="JS192">
        <v>98.227000000000004</v>
      </c>
    </row>
    <row r="193" spans="1:279" x14ac:dyDescent="0.2">
      <c r="A193">
        <v>178</v>
      </c>
      <c r="B193">
        <v>1657204708</v>
      </c>
      <c r="C193">
        <v>706.5</v>
      </c>
      <c r="D193" t="s">
        <v>775</v>
      </c>
      <c r="E193" t="s">
        <v>776</v>
      </c>
      <c r="F193">
        <v>4</v>
      </c>
      <c r="G193">
        <v>1657204706</v>
      </c>
      <c r="H193">
        <f t="shared" si="100"/>
        <v>2.7084849368350051E-3</v>
      </c>
      <c r="I193">
        <f t="shared" si="101"/>
        <v>2.708484936835005</v>
      </c>
      <c r="J193">
        <f t="shared" si="102"/>
        <v>21.888077918675325</v>
      </c>
      <c r="K193">
        <f t="shared" si="103"/>
        <v>1144.5771428571429</v>
      </c>
      <c r="L193">
        <f t="shared" si="104"/>
        <v>942.71405729864409</v>
      </c>
      <c r="M193">
        <f t="shared" si="105"/>
        <v>95.518274545683937</v>
      </c>
      <c r="N193">
        <f t="shared" si="106"/>
        <v>115.97157475663784</v>
      </c>
      <c r="O193">
        <f t="shared" si="107"/>
        <v>0.20269743874800378</v>
      </c>
      <c r="P193">
        <f t="shared" si="108"/>
        <v>2.7685297232392996</v>
      </c>
      <c r="Q193">
        <f t="shared" si="109"/>
        <v>0.19479897871600885</v>
      </c>
      <c r="R193">
        <f t="shared" si="110"/>
        <v>0.12243336238273347</v>
      </c>
      <c r="S193">
        <f t="shared" si="111"/>
        <v>194.42577261253271</v>
      </c>
      <c r="T193">
        <f t="shared" si="112"/>
        <v>33.743243584608209</v>
      </c>
      <c r="U193">
        <f t="shared" si="113"/>
        <v>32.326371428571427</v>
      </c>
      <c r="V193">
        <f t="shared" si="114"/>
        <v>4.864004903926717</v>
      </c>
      <c r="W193">
        <f t="shared" si="115"/>
        <v>68.46236270659702</v>
      </c>
      <c r="X193">
        <f t="shared" si="116"/>
        <v>3.5134550877034258</v>
      </c>
      <c r="Y193">
        <f t="shared" si="117"/>
        <v>5.1319512631498325</v>
      </c>
      <c r="Z193">
        <f t="shared" si="118"/>
        <v>1.3505498162232912</v>
      </c>
      <c r="AA193">
        <f t="shared" si="119"/>
        <v>-119.44418571442372</v>
      </c>
      <c r="AB193">
        <f t="shared" si="120"/>
        <v>142.23976439813842</v>
      </c>
      <c r="AC193">
        <f t="shared" si="121"/>
        <v>11.743802600910994</v>
      </c>
      <c r="AD193">
        <f t="shared" si="122"/>
        <v>228.96515389715839</v>
      </c>
      <c r="AE193">
        <f t="shared" si="123"/>
        <v>31.521493265114714</v>
      </c>
      <c r="AF193">
        <f t="shared" si="124"/>
        <v>2.7518911212917847</v>
      </c>
      <c r="AG193">
        <f t="shared" si="125"/>
        <v>21.888077918675325</v>
      </c>
      <c r="AH193">
        <v>1216.3381266948161</v>
      </c>
      <c r="AI193">
        <v>1188.355757575757</v>
      </c>
      <c r="AJ193">
        <v>1.775081602905662</v>
      </c>
      <c r="AK193">
        <v>65.621803526807724</v>
      </c>
      <c r="AL193">
        <f t="shared" si="126"/>
        <v>2.708484936835005</v>
      </c>
      <c r="AM193">
        <v>32.24208058017944</v>
      </c>
      <c r="AN193">
        <v>34.668106993007022</v>
      </c>
      <c r="AO193">
        <v>-2.577561043966677E-3</v>
      </c>
      <c r="AP193">
        <v>87.951736240355686</v>
      </c>
      <c r="AQ193">
        <v>26</v>
      </c>
      <c r="AR193">
        <v>4</v>
      </c>
      <c r="AS193">
        <f t="shared" si="127"/>
        <v>1</v>
      </c>
      <c r="AT193">
        <f t="shared" si="128"/>
        <v>0</v>
      </c>
      <c r="AU193">
        <f t="shared" si="129"/>
        <v>47318.844551197799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1009.5044997992394</v>
      </c>
      <c r="BI193">
        <f t="shared" si="133"/>
        <v>21.888077918675325</v>
      </c>
      <c r="BJ193" t="e">
        <f t="shared" si="134"/>
        <v>#DIV/0!</v>
      </c>
      <c r="BK193">
        <f t="shared" si="135"/>
        <v>2.1682001341280021E-2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1199.998571428571</v>
      </c>
      <c r="CQ193">
        <f t="shared" si="147"/>
        <v>1009.5044997992394</v>
      </c>
      <c r="CR193">
        <f t="shared" si="148"/>
        <v>0.84125475132645133</v>
      </c>
      <c r="CS193">
        <f t="shared" si="149"/>
        <v>0.16202167006005119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1657204706</v>
      </c>
      <c r="CZ193">
        <v>1144.5771428571429</v>
      </c>
      <c r="DA193">
        <v>1176.5642857142859</v>
      </c>
      <c r="DB193">
        <v>34.675914285714278</v>
      </c>
      <c r="DC193">
        <v>32.225099999999998</v>
      </c>
      <c r="DD193">
        <v>1145.751428571429</v>
      </c>
      <c r="DE193">
        <v>34.22868571428571</v>
      </c>
      <c r="DF193">
        <v>650.3471428571429</v>
      </c>
      <c r="DG193">
        <v>101.2225714285714</v>
      </c>
      <c r="DH193">
        <v>0.10006591428571431</v>
      </c>
      <c r="DI193">
        <v>33.279357142857137</v>
      </c>
      <c r="DJ193">
        <v>999.89999999999986</v>
      </c>
      <c r="DK193">
        <v>32.326371428571427</v>
      </c>
      <c r="DL193">
        <v>0</v>
      </c>
      <c r="DM193">
        <v>0</v>
      </c>
      <c r="DN193">
        <v>8999.1085714285709</v>
      </c>
      <c r="DO193">
        <v>0</v>
      </c>
      <c r="DP193">
        <v>298.79728571428569</v>
      </c>
      <c r="DQ193">
        <v>-31.98687142857143</v>
      </c>
      <c r="DR193">
        <v>1185.6928571428571</v>
      </c>
      <c r="DS193">
        <v>1215.741428571429</v>
      </c>
      <c r="DT193">
        <v>2.450811428571428</v>
      </c>
      <c r="DU193">
        <v>1176.5642857142859</v>
      </c>
      <c r="DV193">
        <v>32.225099999999998</v>
      </c>
      <c r="DW193">
        <v>3.509992857142858</v>
      </c>
      <c r="DX193">
        <v>3.2619157142857138</v>
      </c>
      <c r="DY193">
        <v>26.668142857142861</v>
      </c>
      <c r="DZ193">
        <v>25.428985714285719</v>
      </c>
      <c r="EA193">
        <v>1199.998571428571</v>
      </c>
      <c r="EB193">
        <v>0.95800242857142859</v>
      </c>
      <c r="EC193">
        <v>4.1997728571428569E-2</v>
      </c>
      <c r="ED193">
        <v>0</v>
      </c>
      <c r="EE193">
        <v>805.00042857142853</v>
      </c>
      <c r="EF193">
        <v>5.0001600000000002</v>
      </c>
      <c r="EG193">
        <v>10065.571428571429</v>
      </c>
      <c r="EH193">
        <v>9515.164285714287</v>
      </c>
      <c r="EI193">
        <v>47.982000000000014</v>
      </c>
      <c r="EJ193">
        <v>49.973000000000013</v>
      </c>
      <c r="EK193">
        <v>49.160428571428568</v>
      </c>
      <c r="EL193">
        <v>48.919285714285706</v>
      </c>
      <c r="EM193">
        <v>49.607000000000014</v>
      </c>
      <c r="EN193">
        <v>1144.808571428571</v>
      </c>
      <c r="EO193">
        <v>50.19</v>
      </c>
      <c r="EP193">
        <v>0</v>
      </c>
      <c r="EQ193">
        <v>609288.89999985695</v>
      </c>
      <c r="ER193">
        <v>0</v>
      </c>
      <c r="ES193">
        <v>804.60648000000003</v>
      </c>
      <c r="ET193">
        <v>3.6976154009665541</v>
      </c>
      <c r="EU193">
        <v>68.046153883586143</v>
      </c>
      <c r="EV193">
        <v>10059.616</v>
      </c>
      <c r="EW193">
        <v>15</v>
      </c>
      <c r="EX193">
        <v>1657194677</v>
      </c>
      <c r="EY193" t="s">
        <v>416</v>
      </c>
      <c r="EZ193">
        <v>1657194677</v>
      </c>
      <c r="FA193">
        <v>1657194677</v>
      </c>
      <c r="FB193">
        <v>4</v>
      </c>
      <c r="FC193">
        <v>-0.154</v>
      </c>
      <c r="FD193">
        <v>6.0000000000000001E-3</v>
      </c>
      <c r="FE193">
        <v>-1.1719999999999999</v>
      </c>
      <c r="FF193">
        <v>0.44700000000000001</v>
      </c>
      <c r="FG193">
        <v>415</v>
      </c>
      <c r="FH193">
        <v>30</v>
      </c>
      <c r="FI193">
        <v>0.27</v>
      </c>
      <c r="FJ193">
        <v>0.12</v>
      </c>
      <c r="FK193">
        <v>-31.849127500000002</v>
      </c>
      <c r="FL193">
        <v>-2.4320825515917192E-2</v>
      </c>
      <c r="FM193">
        <v>0.11796181159065849</v>
      </c>
      <c r="FN193">
        <v>1</v>
      </c>
      <c r="FO193">
        <v>804.32408823529397</v>
      </c>
      <c r="FP193">
        <v>4.3606569942394131</v>
      </c>
      <c r="FQ193">
        <v>0.46883318039369482</v>
      </c>
      <c r="FR193">
        <v>0</v>
      </c>
      <c r="FS193">
        <v>2.4546134999999998</v>
      </c>
      <c r="FT193">
        <v>-9.1786266416510984E-2</v>
      </c>
      <c r="FU193">
        <v>1.0477975603617309E-2</v>
      </c>
      <c r="FV193">
        <v>1</v>
      </c>
      <c r="FW193">
        <v>2</v>
      </c>
      <c r="FX193">
        <v>3</v>
      </c>
      <c r="FY193" t="s">
        <v>746</v>
      </c>
      <c r="FZ193">
        <v>3.3685200000000002</v>
      </c>
      <c r="GA193">
        <v>2.8936500000000001</v>
      </c>
      <c r="GB193">
        <v>0.197738</v>
      </c>
      <c r="GC193">
        <v>0.20369699999999999</v>
      </c>
      <c r="GD193">
        <v>0.14224500000000001</v>
      </c>
      <c r="GE193">
        <v>0.13795199999999999</v>
      </c>
      <c r="GF193">
        <v>27639</v>
      </c>
      <c r="GG193">
        <v>23884.2</v>
      </c>
      <c r="GH193">
        <v>30807</v>
      </c>
      <c r="GI193">
        <v>27970.1</v>
      </c>
      <c r="GJ193">
        <v>34836.6</v>
      </c>
      <c r="GK193">
        <v>34047</v>
      </c>
      <c r="GL193">
        <v>40179.4</v>
      </c>
      <c r="GM193">
        <v>39014.6</v>
      </c>
      <c r="GN193">
        <v>2.2816700000000001</v>
      </c>
      <c r="GO193">
        <v>1.52912</v>
      </c>
      <c r="GP193">
        <v>0</v>
      </c>
      <c r="GQ193">
        <v>4.0601900000000003E-2</v>
      </c>
      <c r="GR193">
        <v>999.9</v>
      </c>
      <c r="GS193">
        <v>31.662400000000002</v>
      </c>
      <c r="GT193">
        <v>49.9</v>
      </c>
      <c r="GU193">
        <v>43.5</v>
      </c>
      <c r="GV193">
        <v>43.959299999999999</v>
      </c>
      <c r="GW193">
        <v>50.483800000000002</v>
      </c>
      <c r="GX193">
        <v>43.313299999999998</v>
      </c>
      <c r="GY193">
        <v>1</v>
      </c>
      <c r="GZ193">
        <v>0.70303599999999999</v>
      </c>
      <c r="HA193">
        <v>1.5139800000000001</v>
      </c>
      <c r="HB193">
        <v>20.2</v>
      </c>
      <c r="HC193">
        <v>5.21549</v>
      </c>
      <c r="HD193">
        <v>11.974</v>
      </c>
      <c r="HE193">
        <v>4.9902499999999996</v>
      </c>
      <c r="HF193">
        <v>3.2925</v>
      </c>
      <c r="HG193">
        <v>7051.8</v>
      </c>
      <c r="HH193">
        <v>9999</v>
      </c>
      <c r="HI193">
        <v>9999</v>
      </c>
      <c r="HJ193">
        <v>659</v>
      </c>
      <c r="HK193">
        <v>4.9713500000000002</v>
      </c>
      <c r="HL193">
        <v>1.8748499999999999</v>
      </c>
      <c r="HM193">
        <v>1.8711199999999999</v>
      </c>
      <c r="HN193">
        <v>1.8708800000000001</v>
      </c>
      <c r="HO193">
        <v>1.8753200000000001</v>
      </c>
      <c r="HP193">
        <v>1.8721000000000001</v>
      </c>
      <c r="HQ193">
        <v>1.8675200000000001</v>
      </c>
      <c r="HR193">
        <v>1.8785099999999999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-1.18</v>
      </c>
      <c r="IG193">
        <v>0.44719999999999999</v>
      </c>
      <c r="IH193">
        <v>-1.172199999999918</v>
      </c>
      <c r="II193">
        <v>0</v>
      </c>
      <c r="IJ193">
        <v>0</v>
      </c>
      <c r="IK193">
        <v>0</v>
      </c>
      <c r="IL193">
        <v>0.44723499999999922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167.2</v>
      </c>
      <c r="IU193">
        <v>167.2</v>
      </c>
      <c r="IV193">
        <v>2.4670399999999999</v>
      </c>
      <c r="IW193">
        <v>2.5720200000000002</v>
      </c>
      <c r="IX193">
        <v>1.49902</v>
      </c>
      <c r="IY193">
        <v>2.2753899999999998</v>
      </c>
      <c r="IZ193">
        <v>1.69678</v>
      </c>
      <c r="JA193">
        <v>2.2570800000000002</v>
      </c>
      <c r="JB193">
        <v>46.620199999999997</v>
      </c>
      <c r="JC193">
        <v>14.0357</v>
      </c>
      <c r="JD193">
        <v>18</v>
      </c>
      <c r="JE193">
        <v>680.52700000000004</v>
      </c>
      <c r="JF193">
        <v>270.14499999999998</v>
      </c>
      <c r="JG193">
        <v>29.998200000000001</v>
      </c>
      <c r="JH193">
        <v>36.393500000000003</v>
      </c>
      <c r="JI193">
        <v>29.999300000000002</v>
      </c>
      <c r="JJ193">
        <v>36.191800000000001</v>
      </c>
      <c r="JK193">
        <v>36.176299999999998</v>
      </c>
      <c r="JL193">
        <v>49.480600000000003</v>
      </c>
      <c r="JM193">
        <v>29.817499999999999</v>
      </c>
      <c r="JN193">
        <v>32.139800000000001</v>
      </c>
      <c r="JO193">
        <v>30</v>
      </c>
      <c r="JP193">
        <v>1190.93</v>
      </c>
      <c r="JQ193">
        <v>32.0595</v>
      </c>
      <c r="JR193">
        <v>98.206000000000003</v>
      </c>
      <c r="JS193">
        <v>98.227000000000004</v>
      </c>
    </row>
    <row r="194" spans="1:279" x14ac:dyDescent="0.2">
      <c r="A194">
        <v>179</v>
      </c>
      <c r="B194">
        <v>1657204712</v>
      </c>
      <c r="C194">
        <v>710.5</v>
      </c>
      <c r="D194" t="s">
        <v>777</v>
      </c>
      <c r="E194" t="s">
        <v>778</v>
      </c>
      <c r="F194">
        <v>4</v>
      </c>
      <c r="G194">
        <v>1657204709.6875</v>
      </c>
      <c r="H194">
        <f t="shared" si="100"/>
        <v>2.7008315880579204E-3</v>
      </c>
      <c r="I194">
        <f t="shared" si="101"/>
        <v>2.7008315880579206</v>
      </c>
      <c r="J194">
        <f t="shared" si="102"/>
        <v>22.014957077847601</v>
      </c>
      <c r="K194">
        <f t="shared" si="103"/>
        <v>1150.7874999999999</v>
      </c>
      <c r="L194">
        <f t="shared" si="104"/>
        <v>947.07997707261541</v>
      </c>
      <c r="M194">
        <f t="shared" si="105"/>
        <v>95.962404024075255</v>
      </c>
      <c r="N194">
        <f t="shared" si="106"/>
        <v>116.60296669157468</v>
      </c>
      <c r="O194">
        <f t="shared" si="107"/>
        <v>0.20190897428195978</v>
      </c>
      <c r="P194">
        <f t="shared" si="108"/>
        <v>2.7723200733040407</v>
      </c>
      <c r="Q194">
        <f t="shared" si="109"/>
        <v>0.19408083458649994</v>
      </c>
      <c r="R194">
        <f t="shared" si="110"/>
        <v>0.12197856071090554</v>
      </c>
      <c r="S194">
        <f t="shared" si="111"/>
        <v>194.43238461254614</v>
      </c>
      <c r="T194">
        <f t="shared" si="112"/>
        <v>33.739054026118424</v>
      </c>
      <c r="U194">
        <f t="shared" si="113"/>
        <v>32.321287499999997</v>
      </c>
      <c r="V194">
        <f t="shared" si="114"/>
        <v>4.8626087859671774</v>
      </c>
      <c r="W194">
        <f t="shared" si="115"/>
        <v>68.433362740030873</v>
      </c>
      <c r="X194">
        <f t="shared" si="116"/>
        <v>3.5108381558118968</v>
      </c>
      <c r="Y194">
        <f t="shared" si="117"/>
        <v>5.1303019685721107</v>
      </c>
      <c r="Z194">
        <f t="shared" si="118"/>
        <v>1.3517706301552805</v>
      </c>
      <c r="AA194">
        <f t="shared" si="119"/>
        <v>-119.10667303335428</v>
      </c>
      <c r="AB194">
        <f t="shared" si="120"/>
        <v>142.33761963738365</v>
      </c>
      <c r="AC194">
        <f t="shared" si="121"/>
        <v>11.735191887434413</v>
      </c>
      <c r="AD194">
        <f t="shared" si="122"/>
        <v>229.39852310400994</v>
      </c>
      <c r="AE194">
        <f t="shared" si="123"/>
        <v>31.29636638825923</v>
      </c>
      <c r="AF194">
        <f t="shared" si="124"/>
        <v>2.7959335373796645</v>
      </c>
      <c r="AG194">
        <f t="shared" si="125"/>
        <v>22.014957077847601</v>
      </c>
      <c r="AH194">
        <v>1222.967219613138</v>
      </c>
      <c r="AI194">
        <v>1195.1749696969689</v>
      </c>
      <c r="AJ194">
        <v>1.697934645405955</v>
      </c>
      <c r="AK194">
        <v>65.621803526807724</v>
      </c>
      <c r="AL194">
        <f t="shared" si="126"/>
        <v>2.7008315880579206</v>
      </c>
      <c r="AM194">
        <v>32.191089874299188</v>
      </c>
      <c r="AN194">
        <v>34.632696503496518</v>
      </c>
      <c r="AO194">
        <v>-6.7392876419586443E-3</v>
      </c>
      <c r="AP194">
        <v>87.951736240355686</v>
      </c>
      <c r="AQ194">
        <v>26</v>
      </c>
      <c r="AR194">
        <v>4</v>
      </c>
      <c r="AS194">
        <f t="shared" si="127"/>
        <v>1</v>
      </c>
      <c r="AT194">
        <f t="shared" si="128"/>
        <v>0</v>
      </c>
      <c r="AU194">
        <f t="shared" si="129"/>
        <v>47424.002470556181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1009.5392997992466</v>
      </c>
      <c r="BI194">
        <f t="shared" si="133"/>
        <v>22.014957077847601</v>
      </c>
      <c r="BJ194" t="e">
        <f t="shared" si="134"/>
        <v>#DIV/0!</v>
      </c>
      <c r="BK194">
        <f t="shared" si="135"/>
        <v>2.1806934194860385E-2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1200.04</v>
      </c>
      <c r="CQ194">
        <f t="shared" si="147"/>
        <v>1009.5392997992466</v>
      </c>
      <c r="CR194">
        <f t="shared" si="148"/>
        <v>0.84125470800910518</v>
      </c>
      <c r="CS194">
        <f t="shared" si="149"/>
        <v>0.1620215864575732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1657204709.6875</v>
      </c>
      <c r="CZ194">
        <v>1150.7874999999999</v>
      </c>
      <c r="DA194">
        <v>1182.6287500000001</v>
      </c>
      <c r="DB194">
        <v>34.649450000000002</v>
      </c>
      <c r="DC194">
        <v>32.159400000000012</v>
      </c>
      <c r="DD194">
        <v>1151.96</v>
      </c>
      <c r="DE194">
        <v>34.202212500000002</v>
      </c>
      <c r="DF194">
        <v>650.36187499999994</v>
      </c>
      <c r="DG194">
        <v>101.224625</v>
      </c>
      <c r="DH194">
        <v>9.9873824999999999E-2</v>
      </c>
      <c r="DI194">
        <v>33.273625000000003</v>
      </c>
      <c r="DJ194">
        <v>999.9</v>
      </c>
      <c r="DK194">
        <v>32.321287499999997</v>
      </c>
      <c r="DL194">
        <v>0</v>
      </c>
      <c r="DM194">
        <v>0</v>
      </c>
      <c r="DN194">
        <v>9019.0637500000012</v>
      </c>
      <c r="DO194">
        <v>0</v>
      </c>
      <c r="DP194">
        <v>300.81049999999988</v>
      </c>
      <c r="DQ194">
        <v>-31.840074999999999</v>
      </c>
      <c r="DR194">
        <v>1192.0925</v>
      </c>
      <c r="DS194">
        <v>1221.925</v>
      </c>
      <c r="DT194">
        <v>2.4900625000000001</v>
      </c>
      <c r="DU194">
        <v>1182.6287500000001</v>
      </c>
      <c r="DV194">
        <v>32.159400000000012</v>
      </c>
      <c r="DW194">
        <v>3.5073750000000001</v>
      </c>
      <c r="DX194">
        <v>3.2553212500000002</v>
      </c>
      <c r="DY194">
        <v>26.655474999999999</v>
      </c>
      <c r="DZ194">
        <v>25.394925000000001</v>
      </c>
      <c r="EA194">
        <v>1200.04</v>
      </c>
      <c r="EB194">
        <v>0.95800399999999997</v>
      </c>
      <c r="EC194">
        <v>4.1996199999999997E-2</v>
      </c>
      <c r="ED194">
        <v>0</v>
      </c>
      <c r="EE194">
        <v>805.17612499999996</v>
      </c>
      <c r="EF194">
        <v>5.0001600000000002</v>
      </c>
      <c r="EG194">
        <v>10068.674999999999</v>
      </c>
      <c r="EH194">
        <v>9515.4987499999988</v>
      </c>
      <c r="EI194">
        <v>47.952749999999988</v>
      </c>
      <c r="EJ194">
        <v>49.944875000000003</v>
      </c>
      <c r="EK194">
        <v>49.163749999999993</v>
      </c>
      <c r="EL194">
        <v>48.882499999999993</v>
      </c>
      <c r="EM194">
        <v>49.617125000000001</v>
      </c>
      <c r="EN194">
        <v>1144.8499999999999</v>
      </c>
      <c r="EO194">
        <v>50.19</v>
      </c>
      <c r="EP194">
        <v>0</v>
      </c>
      <c r="EQ194">
        <v>609292.5</v>
      </c>
      <c r="ER194">
        <v>0</v>
      </c>
      <c r="ES194">
        <v>804.81891999999993</v>
      </c>
      <c r="ET194">
        <v>3.5596923240034779</v>
      </c>
      <c r="EU194">
        <v>60.8846153112613</v>
      </c>
      <c r="EV194">
        <v>10063.516</v>
      </c>
      <c r="EW194">
        <v>15</v>
      </c>
      <c r="EX194">
        <v>1657194677</v>
      </c>
      <c r="EY194" t="s">
        <v>416</v>
      </c>
      <c r="EZ194">
        <v>1657194677</v>
      </c>
      <c r="FA194">
        <v>1657194677</v>
      </c>
      <c r="FB194">
        <v>4</v>
      </c>
      <c r="FC194">
        <v>-0.154</v>
      </c>
      <c r="FD194">
        <v>6.0000000000000001E-3</v>
      </c>
      <c r="FE194">
        <v>-1.1719999999999999</v>
      </c>
      <c r="FF194">
        <v>0.44700000000000001</v>
      </c>
      <c r="FG194">
        <v>415</v>
      </c>
      <c r="FH194">
        <v>30</v>
      </c>
      <c r="FI194">
        <v>0.27</v>
      </c>
      <c r="FJ194">
        <v>0.12</v>
      </c>
      <c r="FK194">
        <v>-31.856854999999999</v>
      </c>
      <c r="FL194">
        <v>0.13856960600385099</v>
      </c>
      <c r="FM194">
        <v>0.11520062488979831</v>
      </c>
      <c r="FN194">
        <v>1</v>
      </c>
      <c r="FO194">
        <v>804.61411764705872</v>
      </c>
      <c r="FP194">
        <v>3.456623383244227</v>
      </c>
      <c r="FQ194">
        <v>0.38123589769141519</v>
      </c>
      <c r="FR194">
        <v>0</v>
      </c>
      <c r="FS194">
        <v>2.4582697499999999</v>
      </c>
      <c r="FT194">
        <v>7.2707729831143791E-2</v>
      </c>
      <c r="FU194">
        <v>1.7121835545218251E-2</v>
      </c>
      <c r="FV194">
        <v>1</v>
      </c>
      <c r="FW194">
        <v>2</v>
      </c>
      <c r="FX194">
        <v>3</v>
      </c>
      <c r="FY194" t="s">
        <v>746</v>
      </c>
      <c r="FZ194">
        <v>3.3687100000000001</v>
      </c>
      <c r="GA194">
        <v>2.8938899999999999</v>
      </c>
      <c r="GB194">
        <v>0.19846800000000001</v>
      </c>
      <c r="GC194">
        <v>0.20441899999999999</v>
      </c>
      <c r="GD194">
        <v>0.142149</v>
      </c>
      <c r="GE194">
        <v>0.13780800000000001</v>
      </c>
      <c r="GF194">
        <v>27614</v>
      </c>
      <c r="GG194">
        <v>23862.7</v>
      </c>
      <c r="GH194">
        <v>30807.3</v>
      </c>
      <c r="GI194">
        <v>27970.400000000001</v>
      </c>
      <c r="GJ194">
        <v>34841.1</v>
      </c>
      <c r="GK194">
        <v>34052.9</v>
      </c>
      <c r="GL194">
        <v>40180.1</v>
      </c>
      <c r="GM194">
        <v>39014.800000000003</v>
      </c>
      <c r="GN194">
        <v>2.2814199999999998</v>
      </c>
      <c r="GO194">
        <v>1.52918</v>
      </c>
      <c r="GP194">
        <v>0</v>
      </c>
      <c r="GQ194">
        <v>4.1626400000000001E-2</v>
      </c>
      <c r="GR194">
        <v>999.9</v>
      </c>
      <c r="GS194">
        <v>31.646899999999999</v>
      </c>
      <c r="GT194">
        <v>49.9</v>
      </c>
      <c r="GU194">
        <v>43.5</v>
      </c>
      <c r="GV194">
        <v>43.957500000000003</v>
      </c>
      <c r="GW194">
        <v>50.543799999999997</v>
      </c>
      <c r="GX194">
        <v>43.000799999999998</v>
      </c>
      <c r="GY194">
        <v>1</v>
      </c>
      <c r="GZ194">
        <v>0.70245899999999994</v>
      </c>
      <c r="HA194">
        <v>1.5081599999999999</v>
      </c>
      <c r="HB194">
        <v>20.200099999999999</v>
      </c>
      <c r="HC194">
        <v>5.2159399999999998</v>
      </c>
      <c r="HD194">
        <v>11.974</v>
      </c>
      <c r="HE194">
        <v>4.9906499999999996</v>
      </c>
      <c r="HF194">
        <v>3.2926500000000001</v>
      </c>
      <c r="HG194">
        <v>7052.1</v>
      </c>
      <c r="HH194">
        <v>9999</v>
      </c>
      <c r="HI194">
        <v>9999</v>
      </c>
      <c r="HJ194">
        <v>659</v>
      </c>
      <c r="HK194">
        <v>4.9713500000000002</v>
      </c>
      <c r="HL194">
        <v>1.8748499999999999</v>
      </c>
      <c r="HM194">
        <v>1.87114</v>
      </c>
      <c r="HN194">
        <v>1.8708800000000001</v>
      </c>
      <c r="HO194">
        <v>1.8753200000000001</v>
      </c>
      <c r="HP194">
        <v>1.8721000000000001</v>
      </c>
      <c r="HQ194">
        <v>1.8675200000000001</v>
      </c>
      <c r="HR194">
        <v>1.8785099999999999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-1.17</v>
      </c>
      <c r="IG194">
        <v>0.44719999999999999</v>
      </c>
      <c r="IH194">
        <v>-1.172199999999918</v>
      </c>
      <c r="II194">
        <v>0</v>
      </c>
      <c r="IJ194">
        <v>0</v>
      </c>
      <c r="IK194">
        <v>0</v>
      </c>
      <c r="IL194">
        <v>0.44723499999999922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167.2</v>
      </c>
      <c r="IU194">
        <v>167.2</v>
      </c>
      <c r="IV194">
        <v>2.47925</v>
      </c>
      <c r="IW194">
        <v>2.5671400000000002</v>
      </c>
      <c r="IX194">
        <v>1.49902</v>
      </c>
      <c r="IY194">
        <v>2.2753899999999998</v>
      </c>
      <c r="IZ194">
        <v>1.69678</v>
      </c>
      <c r="JA194">
        <v>2.2412100000000001</v>
      </c>
      <c r="JB194">
        <v>46.620199999999997</v>
      </c>
      <c r="JC194">
        <v>14.0357</v>
      </c>
      <c r="JD194">
        <v>18</v>
      </c>
      <c r="JE194">
        <v>680.25300000000004</v>
      </c>
      <c r="JF194">
        <v>270.14400000000001</v>
      </c>
      <c r="JG194">
        <v>29.9984</v>
      </c>
      <c r="JH194">
        <v>36.384900000000002</v>
      </c>
      <c r="JI194">
        <v>29.999400000000001</v>
      </c>
      <c r="JJ194">
        <v>36.185000000000002</v>
      </c>
      <c r="JK194">
        <v>36.170499999999997</v>
      </c>
      <c r="JL194">
        <v>49.713500000000003</v>
      </c>
      <c r="JM194">
        <v>29.817499999999999</v>
      </c>
      <c r="JN194">
        <v>32.139800000000001</v>
      </c>
      <c r="JO194">
        <v>30</v>
      </c>
      <c r="JP194">
        <v>1197.6099999999999</v>
      </c>
      <c r="JQ194">
        <v>32.046799999999998</v>
      </c>
      <c r="JR194">
        <v>98.2072</v>
      </c>
      <c r="JS194">
        <v>98.227599999999995</v>
      </c>
    </row>
    <row r="195" spans="1:279" x14ac:dyDescent="0.2">
      <c r="A195">
        <v>180</v>
      </c>
      <c r="B195">
        <v>1657204716</v>
      </c>
      <c r="C195">
        <v>714.5</v>
      </c>
      <c r="D195" t="s">
        <v>779</v>
      </c>
      <c r="E195" t="s">
        <v>780</v>
      </c>
      <c r="F195">
        <v>4</v>
      </c>
      <c r="G195">
        <v>1657204714</v>
      </c>
      <c r="H195">
        <f t="shared" si="100"/>
        <v>2.7122513802376427E-3</v>
      </c>
      <c r="I195">
        <f t="shared" si="101"/>
        <v>2.7122513802376429</v>
      </c>
      <c r="J195">
        <f t="shared" si="102"/>
        <v>21.765403364409593</v>
      </c>
      <c r="K195">
        <f t="shared" si="103"/>
        <v>1158.03</v>
      </c>
      <c r="L195">
        <f t="shared" si="104"/>
        <v>956.63973277609523</v>
      </c>
      <c r="M195">
        <f t="shared" si="105"/>
        <v>96.930306811054166</v>
      </c>
      <c r="N195">
        <f t="shared" si="106"/>
        <v>117.33592004449719</v>
      </c>
      <c r="O195">
        <f t="shared" si="107"/>
        <v>0.20251582635863746</v>
      </c>
      <c r="P195">
        <f t="shared" si="108"/>
        <v>2.7605786999734669</v>
      </c>
      <c r="Q195">
        <f t="shared" si="109"/>
        <v>0.19460946187819769</v>
      </c>
      <c r="R195">
        <f t="shared" si="110"/>
        <v>0.12231555007450745</v>
      </c>
      <c r="S195">
        <f t="shared" si="111"/>
        <v>194.4180206125171</v>
      </c>
      <c r="T195">
        <f t="shared" si="112"/>
        <v>33.73584412893009</v>
      </c>
      <c r="U195">
        <f t="shared" si="113"/>
        <v>32.315171428571418</v>
      </c>
      <c r="V195">
        <f t="shared" si="114"/>
        <v>4.8609296893408285</v>
      </c>
      <c r="W195">
        <f t="shared" si="115"/>
        <v>68.367569325934426</v>
      </c>
      <c r="X195">
        <f t="shared" si="116"/>
        <v>3.5071038213395922</v>
      </c>
      <c r="Y195">
        <f t="shared" si="117"/>
        <v>5.1297769628460586</v>
      </c>
      <c r="Z195">
        <f t="shared" si="118"/>
        <v>1.3538258680012363</v>
      </c>
      <c r="AA195">
        <f t="shared" si="119"/>
        <v>-119.61028586848005</v>
      </c>
      <c r="AB195">
        <f t="shared" si="120"/>
        <v>142.37342207156621</v>
      </c>
      <c r="AC195">
        <f t="shared" si="121"/>
        <v>11.787609762771558</v>
      </c>
      <c r="AD195">
        <f t="shared" si="122"/>
        <v>228.96876657837481</v>
      </c>
      <c r="AE195">
        <f t="shared" si="123"/>
        <v>31.340822233227264</v>
      </c>
      <c r="AF195">
        <f t="shared" si="124"/>
        <v>2.7851115474345987</v>
      </c>
      <c r="AG195">
        <f t="shared" si="125"/>
        <v>21.765403364409593</v>
      </c>
      <c r="AH195">
        <v>1230.016006992764</v>
      </c>
      <c r="AI195">
        <v>1202.196787878788</v>
      </c>
      <c r="AJ195">
        <v>1.7643276763322171</v>
      </c>
      <c r="AK195">
        <v>65.621803526807724</v>
      </c>
      <c r="AL195">
        <f t="shared" si="126"/>
        <v>2.7122513802376429</v>
      </c>
      <c r="AM195">
        <v>32.138202186036487</v>
      </c>
      <c r="AN195">
        <v>34.601764335664363</v>
      </c>
      <c r="AO195">
        <v>-8.9298296846027775E-3</v>
      </c>
      <c r="AP195">
        <v>87.951736240355686</v>
      </c>
      <c r="AQ195">
        <v>26</v>
      </c>
      <c r="AR195">
        <v>4</v>
      </c>
      <c r="AS195">
        <f t="shared" si="127"/>
        <v>1</v>
      </c>
      <c r="AT195">
        <f t="shared" si="128"/>
        <v>0</v>
      </c>
      <c r="AU195">
        <f t="shared" si="129"/>
        <v>47101.556477463884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1009.4636997992316</v>
      </c>
      <c r="BI195">
        <f t="shared" si="133"/>
        <v>21.765403364409593</v>
      </c>
      <c r="BJ195" t="e">
        <f t="shared" si="134"/>
        <v>#DIV/0!</v>
      </c>
      <c r="BK195">
        <f t="shared" si="135"/>
        <v>2.1561353190549033E-2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1199.95</v>
      </c>
      <c r="CQ195">
        <f t="shared" si="147"/>
        <v>1009.4636997992316</v>
      </c>
      <c r="CR195">
        <f t="shared" si="148"/>
        <v>0.84125480211611448</v>
      </c>
      <c r="CS195">
        <f t="shared" si="149"/>
        <v>0.16202176808410107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1657204714</v>
      </c>
      <c r="CZ195">
        <v>1158.03</v>
      </c>
      <c r="DA195">
        <v>1189.9185714285711</v>
      </c>
      <c r="DB195">
        <v>34.612857142857138</v>
      </c>
      <c r="DC195">
        <v>32.132414285714283</v>
      </c>
      <c r="DD195">
        <v>1159.2028571428571</v>
      </c>
      <c r="DE195">
        <v>34.165642857142849</v>
      </c>
      <c r="DF195">
        <v>650.37842857142846</v>
      </c>
      <c r="DG195">
        <v>101.2234285714286</v>
      </c>
      <c r="DH195">
        <v>0.1003022857142857</v>
      </c>
      <c r="DI195">
        <v>33.271799999999999</v>
      </c>
      <c r="DJ195">
        <v>999.89999999999986</v>
      </c>
      <c r="DK195">
        <v>32.315171428571418</v>
      </c>
      <c r="DL195">
        <v>0</v>
      </c>
      <c r="DM195">
        <v>0</v>
      </c>
      <c r="DN195">
        <v>8956.8742857142861</v>
      </c>
      <c r="DO195">
        <v>0</v>
      </c>
      <c r="DP195">
        <v>303.86985714285709</v>
      </c>
      <c r="DQ195">
        <v>-31.888014285714291</v>
      </c>
      <c r="DR195">
        <v>1199.5514285714289</v>
      </c>
      <c r="DS195">
        <v>1229.4228571428571</v>
      </c>
      <c r="DT195">
        <v>2.480444285714285</v>
      </c>
      <c r="DU195">
        <v>1189.9185714285711</v>
      </c>
      <c r="DV195">
        <v>32.132414285714283</v>
      </c>
      <c r="DW195">
        <v>3.5036299999999998</v>
      </c>
      <c r="DX195">
        <v>3.252551428571429</v>
      </c>
      <c r="DY195">
        <v>26.637342857142858</v>
      </c>
      <c r="DZ195">
        <v>25.380600000000001</v>
      </c>
      <c r="EA195">
        <v>1199.95</v>
      </c>
      <c r="EB195">
        <v>0.9580008571428571</v>
      </c>
      <c r="EC195">
        <v>4.1999257142857127E-2</v>
      </c>
      <c r="ED195">
        <v>0</v>
      </c>
      <c r="EE195">
        <v>805.12242857142871</v>
      </c>
      <c r="EF195">
        <v>5.0001600000000002</v>
      </c>
      <c r="EG195">
        <v>10072.985714285711</v>
      </c>
      <c r="EH195">
        <v>9514.7957142857158</v>
      </c>
      <c r="EI195">
        <v>47.946000000000012</v>
      </c>
      <c r="EJ195">
        <v>49.936999999999998</v>
      </c>
      <c r="EK195">
        <v>49.125</v>
      </c>
      <c r="EL195">
        <v>48.875</v>
      </c>
      <c r="EM195">
        <v>49.571000000000012</v>
      </c>
      <c r="EN195">
        <v>1144.76</v>
      </c>
      <c r="EO195">
        <v>50.19</v>
      </c>
      <c r="EP195">
        <v>0</v>
      </c>
      <c r="EQ195">
        <v>609296.70000004768</v>
      </c>
      <c r="ER195">
        <v>0</v>
      </c>
      <c r="ES195">
        <v>804.9700769230767</v>
      </c>
      <c r="ET195">
        <v>2.6873846395010288</v>
      </c>
      <c r="EU195">
        <v>65.917948631708143</v>
      </c>
      <c r="EV195">
        <v>10067.43461538462</v>
      </c>
      <c r="EW195">
        <v>15</v>
      </c>
      <c r="EX195">
        <v>1657194677</v>
      </c>
      <c r="EY195" t="s">
        <v>416</v>
      </c>
      <c r="EZ195">
        <v>1657194677</v>
      </c>
      <c r="FA195">
        <v>1657194677</v>
      </c>
      <c r="FB195">
        <v>4</v>
      </c>
      <c r="FC195">
        <v>-0.154</v>
      </c>
      <c r="FD195">
        <v>6.0000000000000001E-3</v>
      </c>
      <c r="FE195">
        <v>-1.1719999999999999</v>
      </c>
      <c r="FF195">
        <v>0.44700000000000001</v>
      </c>
      <c r="FG195">
        <v>415</v>
      </c>
      <c r="FH195">
        <v>30</v>
      </c>
      <c r="FI195">
        <v>0.27</v>
      </c>
      <c r="FJ195">
        <v>0.12</v>
      </c>
      <c r="FK195">
        <v>-31.843364999999999</v>
      </c>
      <c r="FL195">
        <v>-0.44583939962472541</v>
      </c>
      <c r="FM195">
        <v>0.1012327258103822</v>
      </c>
      <c r="FN195">
        <v>1</v>
      </c>
      <c r="FO195">
        <v>804.80049999999994</v>
      </c>
      <c r="FP195">
        <v>3.0399847317241329</v>
      </c>
      <c r="FQ195">
        <v>0.36544511537704422</v>
      </c>
      <c r="FR195">
        <v>0</v>
      </c>
      <c r="FS195">
        <v>2.46246075</v>
      </c>
      <c r="FT195">
        <v>0.16812551594746089</v>
      </c>
      <c r="FU195">
        <v>2.0216214085171821E-2</v>
      </c>
      <c r="FV195">
        <v>0</v>
      </c>
      <c r="FW195">
        <v>1</v>
      </c>
      <c r="FX195">
        <v>3</v>
      </c>
      <c r="FY195" t="s">
        <v>417</v>
      </c>
      <c r="FZ195">
        <v>3.36869</v>
      </c>
      <c r="GA195">
        <v>2.8935599999999999</v>
      </c>
      <c r="GB195">
        <v>0.19921</v>
      </c>
      <c r="GC195">
        <v>0.20513999999999999</v>
      </c>
      <c r="GD195">
        <v>0.14206199999999999</v>
      </c>
      <c r="GE195">
        <v>0.137767</v>
      </c>
      <c r="GF195">
        <v>27588.7</v>
      </c>
      <c r="GG195">
        <v>23841</v>
      </c>
      <c r="GH195">
        <v>30807.7</v>
      </c>
      <c r="GI195">
        <v>27970.3</v>
      </c>
      <c r="GJ195">
        <v>34844.9</v>
      </c>
      <c r="GK195">
        <v>34054.400000000001</v>
      </c>
      <c r="GL195">
        <v>40180.400000000001</v>
      </c>
      <c r="GM195">
        <v>39014.699999999997</v>
      </c>
      <c r="GN195">
        <v>2.28172</v>
      </c>
      <c r="GO195">
        <v>1.5295300000000001</v>
      </c>
      <c r="GP195">
        <v>0</v>
      </c>
      <c r="GQ195">
        <v>4.1771700000000002E-2</v>
      </c>
      <c r="GR195">
        <v>999.9</v>
      </c>
      <c r="GS195">
        <v>31.632300000000001</v>
      </c>
      <c r="GT195">
        <v>49.9</v>
      </c>
      <c r="GU195">
        <v>43.5</v>
      </c>
      <c r="GV195">
        <v>43.961399999999998</v>
      </c>
      <c r="GW195">
        <v>49.883800000000001</v>
      </c>
      <c r="GX195">
        <v>43.181100000000001</v>
      </c>
      <c r="GY195">
        <v>1</v>
      </c>
      <c r="GZ195">
        <v>0.70194900000000005</v>
      </c>
      <c r="HA195">
        <v>1.5035499999999999</v>
      </c>
      <c r="HB195">
        <v>20.200099999999999</v>
      </c>
      <c r="HC195">
        <v>5.2159399999999998</v>
      </c>
      <c r="HD195">
        <v>11.974</v>
      </c>
      <c r="HE195">
        <v>4.9907000000000004</v>
      </c>
      <c r="HF195">
        <v>3.2926500000000001</v>
      </c>
      <c r="HG195">
        <v>7052.1</v>
      </c>
      <c r="HH195">
        <v>9999</v>
      </c>
      <c r="HI195">
        <v>9999</v>
      </c>
      <c r="HJ195">
        <v>659</v>
      </c>
      <c r="HK195">
        <v>4.9713500000000002</v>
      </c>
      <c r="HL195">
        <v>1.8748499999999999</v>
      </c>
      <c r="HM195">
        <v>1.87117</v>
      </c>
      <c r="HN195">
        <v>1.8708800000000001</v>
      </c>
      <c r="HO195">
        <v>1.8753200000000001</v>
      </c>
      <c r="HP195">
        <v>1.8721000000000001</v>
      </c>
      <c r="HQ195">
        <v>1.8675200000000001</v>
      </c>
      <c r="HR195">
        <v>1.8785099999999999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-1.17</v>
      </c>
      <c r="IG195">
        <v>0.44729999999999998</v>
      </c>
      <c r="IH195">
        <v>-1.172199999999918</v>
      </c>
      <c r="II195">
        <v>0</v>
      </c>
      <c r="IJ195">
        <v>0</v>
      </c>
      <c r="IK195">
        <v>0</v>
      </c>
      <c r="IL195">
        <v>0.44723499999999922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167.3</v>
      </c>
      <c r="IU195">
        <v>167.3</v>
      </c>
      <c r="IV195">
        <v>2.49146</v>
      </c>
      <c r="IW195">
        <v>2.5708000000000002</v>
      </c>
      <c r="IX195">
        <v>1.49902</v>
      </c>
      <c r="IY195">
        <v>2.2753899999999998</v>
      </c>
      <c r="IZ195">
        <v>1.69678</v>
      </c>
      <c r="JA195">
        <v>2.2729499999999998</v>
      </c>
      <c r="JB195">
        <v>46.590800000000002</v>
      </c>
      <c r="JC195">
        <v>14.0357</v>
      </c>
      <c r="JD195">
        <v>18</v>
      </c>
      <c r="JE195">
        <v>680.423</v>
      </c>
      <c r="JF195">
        <v>270.28300000000002</v>
      </c>
      <c r="JG195">
        <v>29.9986</v>
      </c>
      <c r="JH195">
        <v>36.375599999999999</v>
      </c>
      <c r="JI195">
        <v>29.999400000000001</v>
      </c>
      <c r="JJ195">
        <v>36.1783</v>
      </c>
      <c r="JK195">
        <v>36.1646</v>
      </c>
      <c r="JL195">
        <v>49.948099999999997</v>
      </c>
      <c r="JM195">
        <v>29.817499999999999</v>
      </c>
      <c r="JN195">
        <v>31.762499999999999</v>
      </c>
      <c r="JO195">
        <v>30</v>
      </c>
      <c r="JP195">
        <v>1204.3</v>
      </c>
      <c r="JQ195">
        <v>32.034199999999998</v>
      </c>
      <c r="JR195">
        <v>98.208299999999994</v>
      </c>
      <c r="JS195">
        <v>98.227500000000006</v>
      </c>
    </row>
    <row r="196" spans="1:279" x14ac:dyDescent="0.2">
      <c r="A196">
        <v>181</v>
      </c>
      <c r="B196">
        <v>1657204720</v>
      </c>
      <c r="C196">
        <v>718.5</v>
      </c>
      <c r="D196" t="s">
        <v>781</v>
      </c>
      <c r="E196" t="s">
        <v>782</v>
      </c>
      <c r="F196">
        <v>4</v>
      </c>
      <c r="G196">
        <v>1657204717.6875</v>
      </c>
      <c r="H196">
        <f t="shared" si="100"/>
        <v>2.6983524280356909E-3</v>
      </c>
      <c r="I196">
        <f t="shared" si="101"/>
        <v>2.6983524280356908</v>
      </c>
      <c r="J196">
        <f t="shared" si="102"/>
        <v>21.983683760303794</v>
      </c>
      <c r="K196">
        <f t="shared" si="103"/>
        <v>1164.2025000000001</v>
      </c>
      <c r="L196">
        <f t="shared" si="104"/>
        <v>959.87457897249408</v>
      </c>
      <c r="M196">
        <f t="shared" si="105"/>
        <v>97.257880194822718</v>
      </c>
      <c r="N196">
        <f t="shared" si="106"/>
        <v>117.96110632361871</v>
      </c>
      <c r="O196">
        <f t="shared" si="107"/>
        <v>0.20128971108909269</v>
      </c>
      <c r="P196">
        <f t="shared" si="108"/>
        <v>2.7713642991317351</v>
      </c>
      <c r="Q196">
        <f t="shared" si="109"/>
        <v>0.19350594912046362</v>
      </c>
      <c r="R196">
        <f t="shared" si="110"/>
        <v>0.12161547921122742</v>
      </c>
      <c r="S196">
        <f t="shared" si="111"/>
        <v>194.42679861253484</v>
      </c>
      <c r="T196">
        <f t="shared" si="112"/>
        <v>33.730784157596062</v>
      </c>
      <c r="U196">
        <f t="shared" si="113"/>
        <v>32.307337500000003</v>
      </c>
      <c r="V196">
        <f t="shared" si="114"/>
        <v>4.8587797121258935</v>
      </c>
      <c r="W196">
        <f t="shared" si="115"/>
        <v>68.33826407396279</v>
      </c>
      <c r="X196">
        <f t="shared" si="116"/>
        <v>3.5041780095398734</v>
      </c>
      <c r="Y196">
        <f t="shared" si="117"/>
        <v>5.1276953797762364</v>
      </c>
      <c r="Z196">
        <f t="shared" si="118"/>
        <v>1.3546017025860202</v>
      </c>
      <c r="AA196">
        <f t="shared" si="119"/>
        <v>-118.99734207637397</v>
      </c>
      <c r="AB196">
        <f t="shared" si="120"/>
        <v>143.01878823793456</v>
      </c>
      <c r="AC196">
        <f t="shared" si="121"/>
        <v>11.79408704002268</v>
      </c>
      <c r="AD196">
        <f t="shared" si="122"/>
        <v>230.2423318141181</v>
      </c>
      <c r="AE196">
        <f t="shared" si="123"/>
        <v>31.33904669579065</v>
      </c>
      <c r="AF196">
        <f t="shared" si="124"/>
        <v>2.7743898810209675</v>
      </c>
      <c r="AG196">
        <f t="shared" si="125"/>
        <v>21.983683760303794</v>
      </c>
      <c r="AH196">
        <v>1236.908052555998</v>
      </c>
      <c r="AI196">
        <v>1209.029393939393</v>
      </c>
      <c r="AJ196">
        <v>1.7270483835909389</v>
      </c>
      <c r="AK196">
        <v>65.621803526807724</v>
      </c>
      <c r="AL196">
        <f t="shared" si="126"/>
        <v>2.6983524280356908</v>
      </c>
      <c r="AM196">
        <v>32.125031897348236</v>
      </c>
      <c r="AN196">
        <v>34.568749650349673</v>
      </c>
      <c r="AO196">
        <v>-7.5074508624788728E-3</v>
      </c>
      <c r="AP196">
        <v>87.951736240355686</v>
      </c>
      <c r="AQ196">
        <v>26</v>
      </c>
      <c r="AR196">
        <v>4</v>
      </c>
      <c r="AS196">
        <f t="shared" si="127"/>
        <v>1</v>
      </c>
      <c r="AT196">
        <f t="shared" si="128"/>
        <v>0</v>
      </c>
      <c r="AU196">
        <f t="shared" si="129"/>
        <v>47399.101976164726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1009.5098997992408</v>
      </c>
      <c r="BI196">
        <f t="shared" si="133"/>
        <v>21.983683760303794</v>
      </c>
      <c r="BJ196" t="e">
        <f t="shared" si="134"/>
        <v>#DIV/0!</v>
      </c>
      <c r="BK196">
        <f t="shared" si="135"/>
        <v>2.1776590566051551E-2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1200.0050000000001</v>
      </c>
      <c r="CQ196">
        <f t="shared" si="147"/>
        <v>1009.5098997992408</v>
      </c>
      <c r="CR196">
        <f t="shared" si="148"/>
        <v>0.84125474460459804</v>
      </c>
      <c r="CS196">
        <f t="shared" si="149"/>
        <v>0.16202165708687449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1657204717.6875</v>
      </c>
      <c r="CZ196">
        <v>1164.2025000000001</v>
      </c>
      <c r="DA196">
        <v>1196.095</v>
      </c>
      <c r="DB196">
        <v>34.584049999999998</v>
      </c>
      <c r="DC196">
        <v>32.112987500000003</v>
      </c>
      <c r="DD196">
        <v>1165.3724999999999</v>
      </c>
      <c r="DE196">
        <v>34.136825000000002</v>
      </c>
      <c r="DF196">
        <v>650.35349999999994</v>
      </c>
      <c r="DG196">
        <v>101.22375</v>
      </c>
      <c r="DH196">
        <v>9.9779475000000006E-2</v>
      </c>
      <c r="DI196">
        <v>33.264562499999997</v>
      </c>
      <c r="DJ196">
        <v>999.9</v>
      </c>
      <c r="DK196">
        <v>32.307337500000003</v>
      </c>
      <c r="DL196">
        <v>0</v>
      </c>
      <c r="DM196">
        <v>0</v>
      </c>
      <c r="DN196">
        <v>9014.0612500000007</v>
      </c>
      <c r="DO196">
        <v>0</v>
      </c>
      <c r="DP196">
        <v>306.86649999999997</v>
      </c>
      <c r="DQ196">
        <v>-31.892837499999999</v>
      </c>
      <c r="DR196">
        <v>1205.9087500000001</v>
      </c>
      <c r="DS196">
        <v>1235.78</v>
      </c>
      <c r="DT196">
        <v>2.4710575000000001</v>
      </c>
      <c r="DU196">
        <v>1196.095</v>
      </c>
      <c r="DV196">
        <v>32.112987500000003</v>
      </c>
      <c r="DW196">
        <v>3.5007237500000001</v>
      </c>
      <c r="DX196">
        <v>3.2505937500000002</v>
      </c>
      <c r="DY196">
        <v>26.623237499999998</v>
      </c>
      <c r="DZ196">
        <v>25.370487499999999</v>
      </c>
      <c r="EA196">
        <v>1200.0050000000001</v>
      </c>
      <c r="EB196">
        <v>0.958002625</v>
      </c>
      <c r="EC196">
        <v>4.1997537500000001E-2</v>
      </c>
      <c r="ED196">
        <v>0</v>
      </c>
      <c r="EE196">
        <v>805.37262499999997</v>
      </c>
      <c r="EF196">
        <v>5.0001600000000002</v>
      </c>
      <c r="EG196">
        <v>10079</v>
      </c>
      <c r="EH196">
        <v>9515.2174999999988</v>
      </c>
      <c r="EI196">
        <v>47.936999999999998</v>
      </c>
      <c r="EJ196">
        <v>49.882750000000001</v>
      </c>
      <c r="EK196">
        <v>49.140500000000003</v>
      </c>
      <c r="EL196">
        <v>48.859250000000003</v>
      </c>
      <c r="EM196">
        <v>49.585625</v>
      </c>
      <c r="EN196">
        <v>1144.8150000000001</v>
      </c>
      <c r="EO196">
        <v>50.19</v>
      </c>
      <c r="EP196">
        <v>0</v>
      </c>
      <c r="EQ196">
        <v>609300.89999985695</v>
      </c>
      <c r="ER196">
        <v>0</v>
      </c>
      <c r="ES196">
        <v>805.20155999999997</v>
      </c>
      <c r="ET196">
        <v>2.281307707683343</v>
      </c>
      <c r="EU196">
        <v>71.453846201698155</v>
      </c>
      <c r="EV196">
        <v>10072.628000000001</v>
      </c>
      <c r="EW196">
        <v>15</v>
      </c>
      <c r="EX196">
        <v>1657194677</v>
      </c>
      <c r="EY196" t="s">
        <v>416</v>
      </c>
      <c r="EZ196">
        <v>1657194677</v>
      </c>
      <c r="FA196">
        <v>1657194677</v>
      </c>
      <c r="FB196">
        <v>4</v>
      </c>
      <c r="FC196">
        <v>-0.154</v>
      </c>
      <c r="FD196">
        <v>6.0000000000000001E-3</v>
      </c>
      <c r="FE196">
        <v>-1.1719999999999999</v>
      </c>
      <c r="FF196">
        <v>0.44700000000000001</v>
      </c>
      <c r="FG196">
        <v>415</v>
      </c>
      <c r="FH196">
        <v>30</v>
      </c>
      <c r="FI196">
        <v>0.27</v>
      </c>
      <c r="FJ196">
        <v>0.12</v>
      </c>
      <c r="FK196">
        <v>-31.851632500000001</v>
      </c>
      <c r="FL196">
        <v>-0.39118986866786382</v>
      </c>
      <c r="FM196">
        <v>0.10621955184310471</v>
      </c>
      <c r="FN196">
        <v>1</v>
      </c>
      <c r="FO196">
        <v>805.00582352941183</v>
      </c>
      <c r="FP196">
        <v>2.595691372810883</v>
      </c>
      <c r="FQ196">
        <v>0.33383647551989432</v>
      </c>
      <c r="FR196">
        <v>0</v>
      </c>
      <c r="FS196">
        <v>2.4672037499999999</v>
      </c>
      <c r="FT196">
        <v>0.13351418386491151</v>
      </c>
      <c r="FU196">
        <v>1.9001334648847689E-2</v>
      </c>
      <c r="FV196">
        <v>0</v>
      </c>
      <c r="FW196">
        <v>1</v>
      </c>
      <c r="FX196">
        <v>3</v>
      </c>
      <c r="FY196" t="s">
        <v>417</v>
      </c>
      <c r="FZ196">
        <v>3.3685900000000002</v>
      </c>
      <c r="GA196">
        <v>2.8935900000000001</v>
      </c>
      <c r="GB196">
        <v>0.19994100000000001</v>
      </c>
      <c r="GC196">
        <v>0.205896</v>
      </c>
      <c r="GD196">
        <v>0.14197299999999999</v>
      </c>
      <c r="GE196">
        <v>0.13770099999999999</v>
      </c>
      <c r="GF196">
        <v>27563.7</v>
      </c>
      <c r="GG196">
        <v>23819.1</v>
      </c>
      <c r="GH196">
        <v>30808</v>
      </c>
      <c r="GI196">
        <v>27971.3</v>
      </c>
      <c r="GJ196">
        <v>34848.699999999997</v>
      </c>
      <c r="GK196">
        <v>34058.400000000001</v>
      </c>
      <c r="GL196">
        <v>40180.6</v>
      </c>
      <c r="GM196">
        <v>39016.199999999997</v>
      </c>
      <c r="GN196">
        <v>2.28172</v>
      </c>
      <c r="GO196">
        <v>1.52963</v>
      </c>
      <c r="GP196">
        <v>0</v>
      </c>
      <c r="GQ196">
        <v>4.2378899999999997E-2</v>
      </c>
      <c r="GR196">
        <v>999.9</v>
      </c>
      <c r="GS196">
        <v>31.618400000000001</v>
      </c>
      <c r="GT196">
        <v>49.9</v>
      </c>
      <c r="GU196">
        <v>43.5</v>
      </c>
      <c r="GV196">
        <v>43.961599999999997</v>
      </c>
      <c r="GW196">
        <v>50.363799999999998</v>
      </c>
      <c r="GX196">
        <v>43.593800000000002</v>
      </c>
      <c r="GY196">
        <v>1</v>
      </c>
      <c r="GZ196">
        <v>0.70130099999999995</v>
      </c>
      <c r="HA196">
        <v>1.5005999999999999</v>
      </c>
      <c r="HB196">
        <v>20.200299999999999</v>
      </c>
      <c r="HC196">
        <v>5.2160900000000003</v>
      </c>
      <c r="HD196">
        <v>11.974</v>
      </c>
      <c r="HE196">
        <v>4.9905999999999997</v>
      </c>
      <c r="HF196">
        <v>3.2925800000000001</v>
      </c>
      <c r="HG196">
        <v>7052.1</v>
      </c>
      <c r="HH196">
        <v>9999</v>
      </c>
      <c r="HI196">
        <v>9999</v>
      </c>
      <c r="HJ196">
        <v>659</v>
      </c>
      <c r="HK196">
        <v>4.9713500000000002</v>
      </c>
      <c r="HL196">
        <v>1.8748499999999999</v>
      </c>
      <c r="HM196">
        <v>1.87117</v>
      </c>
      <c r="HN196">
        <v>1.8708800000000001</v>
      </c>
      <c r="HO196">
        <v>1.8753200000000001</v>
      </c>
      <c r="HP196">
        <v>1.8721000000000001</v>
      </c>
      <c r="HQ196">
        <v>1.8675200000000001</v>
      </c>
      <c r="HR196">
        <v>1.8785099999999999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-1.17</v>
      </c>
      <c r="IG196">
        <v>0.44729999999999998</v>
      </c>
      <c r="IH196">
        <v>-1.172199999999918</v>
      </c>
      <c r="II196">
        <v>0</v>
      </c>
      <c r="IJ196">
        <v>0</v>
      </c>
      <c r="IK196">
        <v>0</v>
      </c>
      <c r="IL196">
        <v>0.44723499999999922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167.4</v>
      </c>
      <c r="IU196">
        <v>167.4</v>
      </c>
      <c r="IV196">
        <v>2.50244</v>
      </c>
      <c r="IW196">
        <v>2.5585900000000001</v>
      </c>
      <c r="IX196">
        <v>1.49902</v>
      </c>
      <c r="IY196">
        <v>2.2766099999999998</v>
      </c>
      <c r="IZ196">
        <v>1.69678</v>
      </c>
      <c r="JA196">
        <v>2.3815900000000001</v>
      </c>
      <c r="JB196">
        <v>46.590800000000002</v>
      </c>
      <c r="JC196">
        <v>14.044499999999999</v>
      </c>
      <c r="JD196">
        <v>18</v>
      </c>
      <c r="JE196">
        <v>680.35299999999995</v>
      </c>
      <c r="JF196">
        <v>270.30399999999997</v>
      </c>
      <c r="JG196">
        <v>29.998999999999999</v>
      </c>
      <c r="JH196">
        <v>36.366300000000003</v>
      </c>
      <c r="JI196">
        <v>29.999400000000001</v>
      </c>
      <c r="JJ196">
        <v>36.171599999999998</v>
      </c>
      <c r="JK196">
        <v>36.158499999999997</v>
      </c>
      <c r="JL196">
        <v>50.1723</v>
      </c>
      <c r="JM196">
        <v>29.817499999999999</v>
      </c>
      <c r="JN196">
        <v>31.762499999999999</v>
      </c>
      <c r="JO196">
        <v>30</v>
      </c>
      <c r="JP196">
        <v>1210.98</v>
      </c>
      <c r="JQ196">
        <v>32.037399999999998</v>
      </c>
      <c r="JR196">
        <v>98.209000000000003</v>
      </c>
      <c r="JS196">
        <v>98.230999999999995</v>
      </c>
    </row>
    <row r="197" spans="1:279" x14ac:dyDescent="0.2">
      <c r="A197">
        <v>182</v>
      </c>
      <c r="B197">
        <v>1657204724</v>
      </c>
      <c r="C197">
        <v>722.5</v>
      </c>
      <c r="D197" t="s">
        <v>783</v>
      </c>
      <c r="E197" t="s">
        <v>784</v>
      </c>
      <c r="F197">
        <v>4</v>
      </c>
      <c r="G197">
        <v>1657204722</v>
      </c>
      <c r="H197">
        <f t="shared" si="100"/>
        <v>2.6996864313480746E-3</v>
      </c>
      <c r="I197">
        <f t="shared" si="101"/>
        <v>2.6996864313480748</v>
      </c>
      <c r="J197">
        <f t="shared" si="102"/>
        <v>21.890532268444524</v>
      </c>
      <c r="K197">
        <f t="shared" si="103"/>
        <v>1171.511428571428</v>
      </c>
      <c r="L197">
        <f t="shared" si="104"/>
        <v>967.68509101605525</v>
      </c>
      <c r="M197">
        <f t="shared" si="105"/>
        <v>98.048642124290112</v>
      </c>
      <c r="N197">
        <f t="shared" si="106"/>
        <v>118.70091403796366</v>
      </c>
      <c r="O197">
        <f t="shared" si="107"/>
        <v>0.20121783756136155</v>
      </c>
      <c r="P197">
        <f t="shared" si="108"/>
        <v>2.7654214467319869</v>
      </c>
      <c r="Q197">
        <f t="shared" si="109"/>
        <v>0.19342349860728278</v>
      </c>
      <c r="R197">
        <f t="shared" si="110"/>
        <v>0.12156482069286961</v>
      </c>
      <c r="S197">
        <f t="shared" si="111"/>
        <v>194.43124461254382</v>
      </c>
      <c r="T197">
        <f t="shared" si="112"/>
        <v>33.725883297606778</v>
      </c>
      <c r="U197">
        <f t="shared" si="113"/>
        <v>32.300571428571423</v>
      </c>
      <c r="V197">
        <f t="shared" si="114"/>
        <v>4.8569234684364861</v>
      </c>
      <c r="W197">
        <f t="shared" si="115"/>
        <v>68.298263680987418</v>
      </c>
      <c r="X197">
        <f t="shared" si="116"/>
        <v>3.5010486175056177</v>
      </c>
      <c r="Y197">
        <f t="shared" si="117"/>
        <v>5.1261165786857701</v>
      </c>
      <c r="Z197">
        <f t="shared" si="118"/>
        <v>1.3558748509308685</v>
      </c>
      <c r="AA197">
        <f t="shared" si="119"/>
        <v>-119.05617162245009</v>
      </c>
      <c r="AB197">
        <f t="shared" si="120"/>
        <v>142.90219089321104</v>
      </c>
      <c r="AC197">
        <f t="shared" si="121"/>
        <v>11.809086487549315</v>
      </c>
      <c r="AD197">
        <f t="shared" si="122"/>
        <v>230.08635037085406</v>
      </c>
      <c r="AE197">
        <f t="shared" si="123"/>
        <v>31.248420054197613</v>
      </c>
      <c r="AF197">
        <f t="shared" si="124"/>
        <v>2.7589448982824298</v>
      </c>
      <c r="AG197">
        <f t="shared" si="125"/>
        <v>21.890532268444524</v>
      </c>
      <c r="AH197">
        <v>1243.773301777682</v>
      </c>
      <c r="AI197">
        <v>1216.0170303030311</v>
      </c>
      <c r="AJ197">
        <v>1.718940844425298</v>
      </c>
      <c r="AK197">
        <v>65.621803526807724</v>
      </c>
      <c r="AL197">
        <f t="shared" si="126"/>
        <v>2.6996864313480748</v>
      </c>
      <c r="AM197">
        <v>32.100761748741917</v>
      </c>
      <c r="AN197">
        <v>34.545090209790239</v>
      </c>
      <c r="AO197">
        <v>-7.4018915183096988E-3</v>
      </c>
      <c r="AP197">
        <v>87.951736240355686</v>
      </c>
      <c r="AQ197">
        <v>26</v>
      </c>
      <c r="AR197">
        <v>4</v>
      </c>
      <c r="AS197">
        <f t="shared" si="127"/>
        <v>1</v>
      </c>
      <c r="AT197">
        <f t="shared" si="128"/>
        <v>0</v>
      </c>
      <c r="AU197">
        <f t="shared" si="129"/>
        <v>47236.535959488225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1009.5332997992454</v>
      </c>
      <c r="BI197">
        <f t="shared" si="133"/>
        <v>21.890532268444524</v>
      </c>
      <c r="BJ197" t="e">
        <f t="shared" si="134"/>
        <v>#DIV/0!</v>
      </c>
      <c r="BK197">
        <f t="shared" si="135"/>
        <v>2.1683813969086162E-2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1200.032857142857</v>
      </c>
      <c r="CQ197">
        <f t="shared" si="147"/>
        <v>1009.5332997992454</v>
      </c>
      <c r="CR197">
        <f t="shared" si="148"/>
        <v>0.84125471547739983</v>
      </c>
      <c r="CS197">
        <f t="shared" si="149"/>
        <v>0.16202160087138173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1657204722</v>
      </c>
      <c r="CZ197">
        <v>1171.511428571428</v>
      </c>
      <c r="DA197">
        <v>1203.3214285714289</v>
      </c>
      <c r="DB197">
        <v>34.55338571428571</v>
      </c>
      <c r="DC197">
        <v>32.096071428571427</v>
      </c>
      <c r="DD197">
        <v>1172.6828571428571</v>
      </c>
      <c r="DE197">
        <v>34.106157142857143</v>
      </c>
      <c r="DF197">
        <v>650.37200000000007</v>
      </c>
      <c r="DG197">
        <v>101.22285714285709</v>
      </c>
      <c r="DH197">
        <v>0.1000246857142857</v>
      </c>
      <c r="DI197">
        <v>33.259071428571417</v>
      </c>
      <c r="DJ197">
        <v>999.89999999999986</v>
      </c>
      <c r="DK197">
        <v>32.300571428571423</v>
      </c>
      <c r="DL197">
        <v>0</v>
      </c>
      <c r="DM197">
        <v>0</v>
      </c>
      <c r="DN197">
        <v>8982.5885714285705</v>
      </c>
      <c r="DO197">
        <v>0</v>
      </c>
      <c r="DP197">
        <v>310.44785714285717</v>
      </c>
      <c r="DQ197">
        <v>-31.811728571428571</v>
      </c>
      <c r="DR197">
        <v>1213.4385714285711</v>
      </c>
      <c r="DS197">
        <v>1243.225714285715</v>
      </c>
      <c r="DT197">
        <v>2.457328571428572</v>
      </c>
      <c r="DU197">
        <v>1203.3214285714289</v>
      </c>
      <c r="DV197">
        <v>32.096071428571427</v>
      </c>
      <c r="DW197">
        <v>3.497601428571429</v>
      </c>
      <c r="DX197">
        <v>3.2488614285714279</v>
      </c>
      <c r="DY197">
        <v>26.60811428571429</v>
      </c>
      <c r="DZ197">
        <v>25.361528571428568</v>
      </c>
      <c r="EA197">
        <v>1200.032857142857</v>
      </c>
      <c r="EB197">
        <v>0.95800399999999997</v>
      </c>
      <c r="EC197">
        <v>4.199619999999999E-2</v>
      </c>
      <c r="ED197">
        <v>0</v>
      </c>
      <c r="EE197">
        <v>805.54714285714283</v>
      </c>
      <c r="EF197">
        <v>5.0001600000000002</v>
      </c>
      <c r="EG197">
        <v>10082.55714285714</v>
      </c>
      <c r="EH197">
        <v>9515.4571428571417</v>
      </c>
      <c r="EI197">
        <v>47.936999999999998</v>
      </c>
      <c r="EJ197">
        <v>49.892714285714291</v>
      </c>
      <c r="EK197">
        <v>49.098000000000013</v>
      </c>
      <c r="EL197">
        <v>48.811999999999998</v>
      </c>
      <c r="EM197">
        <v>49.588999999999999</v>
      </c>
      <c r="EN197">
        <v>1144.8428571428569</v>
      </c>
      <c r="EO197">
        <v>50.19</v>
      </c>
      <c r="EP197">
        <v>0</v>
      </c>
      <c r="EQ197">
        <v>609304.5</v>
      </c>
      <c r="ER197">
        <v>0</v>
      </c>
      <c r="ES197">
        <v>805.31731999999988</v>
      </c>
      <c r="ET197">
        <v>2.334000003797065</v>
      </c>
      <c r="EU197">
        <v>70.707692277747896</v>
      </c>
      <c r="EV197">
        <v>10076.564</v>
      </c>
      <c r="EW197">
        <v>15</v>
      </c>
      <c r="EX197">
        <v>1657194677</v>
      </c>
      <c r="EY197" t="s">
        <v>416</v>
      </c>
      <c r="EZ197">
        <v>1657194677</v>
      </c>
      <c r="FA197">
        <v>1657194677</v>
      </c>
      <c r="FB197">
        <v>4</v>
      </c>
      <c r="FC197">
        <v>-0.154</v>
      </c>
      <c r="FD197">
        <v>6.0000000000000001E-3</v>
      </c>
      <c r="FE197">
        <v>-1.1719999999999999</v>
      </c>
      <c r="FF197">
        <v>0.44700000000000001</v>
      </c>
      <c r="FG197">
        <v>415</v>
      </c>
      <c r="FH197">
        <v>30</v>
      </c>
      <c r="FI197">
        <v>0.27</v>
      </c>
      <c r="FJ197">
        <v>0.12</v>
      </c>
      <c r="FK197">
        <v>-31.88738</v>
      </c>
      <c r="FL197">
        <v>0.20974108818017659</v>
      </c>
      <c r="FM197">
        <v>8.8223231634303914E-2</v>
      </c>
      <c r="FN197">
        <v>1</v>
      </c>
      <c r="FO197">
        <v>805.20064705882362</v>
      </c>
      <c r="FP197">
        <v>2.3285255981015029</v>
      </c>
      <c r="FQ197">
        <v>0.31751135990357843</v>
      </c>
      <c r="FR197">
        <v>0</v>
      </c>
      <c r="FS197">
        <v>2.47027625</v>
      </c>
      <c r="FT197">
        <v>1.488506566604016E-2</v>
      </c>
      <c r="FU197">
        <v>1.6296278975198589E-2</v>
      </c>
      <c r="FV197">
        <v>1</v>
      </c>
      <c r="FW197">
        <v>2</v>
      </c>
      <c r="FX197">
        <v>3</v>
      </c>
      <c r="FY197" t="s">
        <v>746</v>
      </c>
      <c r="FZ197">
        <v>3.3687999999999998</v>
      </c>
      <c r="GA197">
        <v>2.8937200000000001</v>
      </c>
      <c r="GB197">
        <v>0.20066999999999999</v>
      </c>
      <c r="GC197">
        <v>0.20658899999999999</v>
      </c>
      <c r="GD197">
        <v>0.141906</v>
      </c>
      <c r="GE197">
        <v>0.13767199999999999</v>
      </c>
      <c r="GF197">
        <v>27538.400000000001</v>
      </c>
      <c r="GG197">
        <v>23798</v>
      </c>
      <c r="GH197">
        <v>30807.9</v>
      </c>
      <c r="GI197">
        <v>27970.9</v>
      </c>
      <c r="GJ197">
        <v>34851.300000000003</v>
      </c>
      <c r="GK197">
        <v>34059.1</v>
      </c>
      <c r="GL197">
        <v>40180.5</v>
      </c>
      <c r="GM197">
        <v>39015.800000000003</v>
      </c>
      <c r="GN197">
        <v>2.2819199999999999</v>
      </c>
      <c r="GO197">
        <v>1.5294700000000001</v>
      </c>
      <c r="GP197">
        <v>0</v>
      </c>
      <c r="GQ197">
        <v>4.2743999999999997E-2</v>
      </c>
      <c r="GR197">
        <v>999.9</v>
      </c>
      <c r="GS197">
        <v>31.604500000000002</v>
      </c>
      <c r="GT197">
        <v>49.9</v>
      </c>
      <c r="GU197">
        <v>43.5</v>
      </c>
      <c r="GV197">
        <v>43.962499999999999</v>
      </c>
      <c r="GW197">
        <v>50.273800000000001</v>
      </c>
      <c r="GX197">
        <v>42.524000000000001</v>
      </c>
      <c r="GY197">
        <v>1</v>
      </c>
      <c r="GZ197">
        <v>0.70082299999999997</v>
      </c>
      <c r="HA197">
        <v>1.49736</v>
      </c>
      <c r="HB197">
        <v>20.200399999999998</v>
      </c>
      <c r="HC197">
        <v>5.21549</v>
      </c>
      <c r="HD197">
        <v>11.974</v>
      </c>
      <c r="HE197">
        <v>4.9904500000000001</v>
      </c>
      <c r="HF197">
        <v>3.2925</v>
      </c>
      <c r="HG197">
        <v>7052.3</v>
      </c>
      <c r="HH197">
        <v>9999</v>
      </c>
      <c r="HI197">
        <v>9999</v>
      </c>
      <c r="HJ197">
        <v>659</v>
      </c>
      <c r="HK197">
        <v>4.9713500000000002</v>
      </c>
      <c r="HL197">
        <v>1.8748499999999999</v>
      </c>
      <c r="HM197">
        <v>1.8711599999999999</v>
      </c>
      <c r="HN197">
        <v>1.8708800000000001</v>
      </c>
      <c r="HO197">
        <v>1.8753200000000001</v>
      </c>
      <c r="HP197">
        <v>1.8721000000000001</v>
      </c>
      <c r="HQ197">
        <v>1.8675200000000001</v>
      </c>
      <c r="HR197">
        <v>1.8785099999999999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-1.17</v>
      </c>
      <c r="IG197">
        <v>0.44729999999999998</v>
      </c>
      <c r="IH197">
        <v>-1.172199999999918</v>
      </c>
      <c r="II197">
        <v>0</v>
      </c>
      <c r="IJ197">
        <v>0</v>
      </c>
      <c r="IK197">
        <v>0</v>
      </c>
      <c r="IL197">
        <v>0.44723499999999922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167.4</v>
      </c>
      <c r="IU197">
        <v>167.4</v>
      </c>
      <c r="IV197">
        <v>2.5134300000000001</v>
      </c>
      <c r="IW197">
        <v>2.5573700000000001</v>
      </c>
      <c r="IX197">
        <v>1.49902</v>
      </c>
      <c r="IY197">
        <v>2.2753899999999998</v>
      </c>
      <c r="IZ197">
        <v>1.69678</v>
      </c>
      <c r="JA197">
        <v>2.3913600000000002</v>
      </c>
      <c r="JB197">
        <v>46.590800000000002</v>
      </c>
      <c r="JC197">
        <v>14.044499999999999</v>
      </c>
      <c r="JD197">
        <v>18</v>
      </c>
      <c r="JE197">
        <v>680.44899999999996</v>
      </c>
      <c r="JF197">
        <v>270.21100000000001</v>
      </c>
      <c r="JG197">
        <v>29.999099999999999</v>
      </c>
      <c r="JH197">
        <v>36.357799999999997</v>
      </c>
      <c r="JI197">
        <v>29.999500000000001</v>
      </c>
      <c r="JJ197">
        <v>36.165599999999998</v>
      </c>
      <c r="JK197">
        <v>36.152900000000002</v>
      </c>
      <c r="JL197">
        <v>50.4056</v>
      </c>
      <c r="JM197">
        <v>29.817499999999999</v>
      </c>
      <c r="JN197">
        <v>31.378499999999999</v>
      </c>
      <c r="JO197">
        <v>30</v>
      </c>
      <c r="JP197">
        <v>1217.67</v>
      </c>
      <c r="JQ197">
        <v>32.043500000000002</v>
      </c>
      <c r="JR197">
        <v>98.208699999999993</v>
      </c>
      <c r="JS197">
        <v>98.229900000000001</v>
      </c>
    </row>
    <row r="198" spans="1:279" x14ac:dyDescent="0.2">
      <c r="A198">
        <v>183</v>
      </c>
      <c r="B198">
        <v>1657204728</v>
      </c>
      <c r="C198">
        <v>726.5</v>
      </c>
      <c r="D198" t="s">
        <v>785</v>
      </c>
      <c r="E198" t="s">
        <v>786</v>
      </c>
      <c r="F198">
        <v>4</v>
      </c>
      <c r="G198">
        <v>1657204725.6875</v>
      </c>
      <c r="H198">
        <f t="shared" si="100"/>
        <v>2.6966866589690839E-3</v>
      </c>
      <c r="I198">
        <f t="shared" si="101"/>
        <v>2.6966866589690839</v>
      </c>
      <c r="J198">
        <f t="shared" si="102"/>
        <v>21.972522658853308</v>
      </c>
      <c r="K198">
        <f t="shared" si="103"/>
        <v>1177.6199999999999</v>
      </c>
      <c r="L198">
        <f t="shared" si="104"/>
        <v>972.42799107661369</v>
      </c>
      <c r="M198">
        <f t="shared" si="105"/>
        <v>98.529226248553542</v>
      </c>
      <c r="N198">
        <f t="shared" si="106"/>
        <v>119.31987610348423</v>
      </c>
      <c r="O198">
        <f t="shared" si="107"/>
        <v>0.20060543175777865</v>
      </c>
      <c r="P198">
        <f t="shared" si="108"/>
        <v>2.7680846704042614</v>
      </c>
      <c r="Q198">
        <f t="shared" si="109"/>
        <v>0.19286462732652357</v>
      </c>
      <c r="R198">
        <f t="shared" si="110"/>
        <v>0.12121098504854304</v>
      </c>
      <c r="S198">
        <f t="shared" si="111"/>
        <v>194.42620011253365</v>
      </c>
      <c r="T198">
        <f t="shared" si="112"/>
        <v>33.720174128498293</v>
      </c>
      <c r="U198">
        <f t="shared" si="113"/>
        <v>32.301962500000002</v>
      </c>
      <c r="V198">
        <f t="shared" si="114"/>
        <v>4.857305052709604</v>
      </c>
      <c r="W198">
        <f t="shared" si="115"/>
        <v>68.28159834058097</v>
      </c>
      <c r="X198">
        <f t="shared" si="116"/>
        <v>3.4990002470758723</v>
      </c>
      <c r="Y198">
        <f t="shared" si="117"/>
        <v>5.1243678122812097</v>
      </c>
      <c r="Z198">
        <f t="shared" si="118"/>
        <v>1.3583048056337317</v>
      </c>
      <c r="AA198">
        <f t="shared" si="119"/>
        <v>-118.92388166053661</v>
      </c>
      <c r="AB198">
        <f t="shared" si="120"/>
        <v>141.92429551856262</v>
      </c>
      <c r="AC198">
        <f t="shared" si="121"/>
        <v>11.71672145066456</v>
      </c>
      <c r="AD198">
        <f t="shared" si="122"/>
        <v>229.14333542122421</v>
      </c>
      <c r="AE198">
        <f t="shared" si="123"/>
        <v>31.172135135809505</v>
      </c>
      <c r="AF198">
        <f t="shared" si="124"/>
        <v>2.7530792364605756</v>
      </c>
      <c r="AG198">
        <f t="shared" si="125"/>
        <v>21.972522658853308</v>
      </c>
      <c r="AH198">
        <v>1250.5517194057491</v>
      </c>
      <c r="AI198">
        <v>1222.8161212121211</v>
      </c>
      <c r="AJ198">
        <v>1.6943497623179371</v>
      </c>
      <c r="AK198">
        <v>65.621803526807724</v>
      </c>
      <c r="AL198">
        <f t="shared" si="126"/>
        <v>2.6966866589690839</v>
      </c>
      <c r="AM198">
        <v>32.091407490759707</v>
      </c>
      <c r="AN198">
        <v>34.52397202797205</v>
      </c>
      <c r="AO198">
        <v>-5.7006423237000474E-3</v>
      </c>
      <c r="AP198">
        <v>87.951736240355686</v>
      </c>
      <c r="AQ198">
        <v>26</v>
      </c>
      <c r="AR198">
        <v>4</v>
      </c>
      <c r="AS198">
        <f t="shared" si="127"/>
        <v>1</v>
      </c>
      <c r="AT198">
        <f t="shared" si="128"/>
        <v>0</v>
      </c>
      <c r="AU198">
        <f t="shared" si="129"/>
        <v>47310.683481232991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1009.5067497992402</v>
      </c>
      <c r="BI198">
        <f t="shared" si="133"/>
        <v>21.972522658853308</v>
      </c>
      <c r="BJ198" t="e">
        <f t="shared" si="134"/>
        <v>#DIV/0!</v>
      </c>
      <c r="BK198">
        <f t="shared" si="135"/>
        <v>2.1765602521452151E-2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1200.00125</v>
      </c>
      <c r="CQ198">
        <f t="shared" si="147"/>
        <v>1009.5067497992402</v>
      </c>
      <c r="CR198">
        <f t="shared" si="148"/>
        <v>0.84125474852567039</v>
      </c>
      <c r="CS198">
        <f t="shared" si="149"/>
        <v>0.16202166465454401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1657204725.6875</v>
      </c>
      <c r="CZ198">
        <v>1177.6199999999999</v>
      </c>
      <c r="DA198">
        <v>1209.3687500000001</v>
      </c>
      <c r="DB198">
        <v>34.533162500000003</v>
      </c>
      <c r="DC198">
        <v>32.081024999999997</v>
      </c>
      <c r="DD198">
        <v>1178.7925</v>
      </c>
      <c r="DE198">
        <v>34.085925000000003</v>
      </c>
      <c r="DF198">
        <v>650.37300000000005</v>
      </c>
      <c r="DG198">
        <v>101.222875</v>
      </c>
      <c r="DH198">
        <v>0.1000272125</v>
      </c>
      <c r="DI198">
        <v>33.252987500000003</v>
      </c>
      <c r="DJ198">
        <v>999.9</v>
      </c>
      <c r="DK198">
        <v>32.301962500000002</v>
      </c>
      <c r="DL198">
        <v>0</v>
      </c>
      <c r="DM198">
        <v>0</v>
      </c>
      <c r="DN198">
        <v>8996.71875</v>
      </c>
      <c r="DO198">
        <v>0</v>
      </c>
      <c r="DP198">
        <v>313.88787500000001</v>
      </c>
      <c r="DQ198">
        <v>-31.747575000000001</v>
      </c>
      <c r="DR198">
        <v>1219.7437500000001</v>
      </c>
      <c r="DS198">
        <v>1249.4537499999999</v>
      </c>
      <c r="DT198">
        <v>2.4521475000000001</v>
      </c>
      <c r="DU198">
        <v>1209.3687500000001</v>
      </c>
      <c r="DV198">
        <v>32.081024999999997</v>
      </c>
      <c r="DW198">
        <v>3.4955462499999999</v>
      </c>
      <c r="DX198">
        <v>3.2473325000000002</v>
      </c>
      <c r="DY198">
        <v>26.598125</v>
      </c>
      <c r="DZ198">
        <v>25.353612500000001</v>
      </c>
      <c r="EA198">
        <v>1200.00125</v>
      </c>
      <c r="EB198">
        <v>0.958002625</v>
      </c>
      <c r="EC198">
        <v>4.1997537500000001E-2</v>
      </c>
      <c r="ED198">
        <v>0</v>
      </c>
      <c r="EE198">
        <v>805.66300000000001</v>
      </c>
      <c r="EF198">
        <v>5.0001600000000002</v>
      </c>
      <c r="EG198">
        <v>10086.3375</v>
      </c>
      <c r="EH198">
        <v>9515.2000000000007</v>
      </c>
      <c r="EI198">
        <v>47.91375</v>
      </c>
      <c r="EJ198">
        <v>49.866999999999997</v>
      </c>
      <c r="EK198">
        <v>49.101374999999997</v>
      </c>
      <c r="EL198">
        <v>48.780999999999999</v>
      </c>
      <c r="EM198">
        <v>49.569875000000003</v>
      </c>
      <c r="EN198">
        <v>1144.81125</v>
      </c>
      <c r="EO198">
        <v>50.19</v>
      </c>
      <c r="EP198">
        <v>0</v>
      </c>
      <c r="EQ198">
        <v>609308.70000004768</v>
      </c>
      <c r="ER198">
        <v>0</v>
      </c>
      <c r="ES198">
        <v>805.4619230769232</v>
      </c>
      <c r="ET198">
        <v>2.436170939944045</v>
      </c>
      <c r="EU198">
        <v>66.629059853647348</v>
      </c>
      <c r="EV198">
        <v>10080.88846153846</v>
      </c>
      <c r="EW198">
        <v>15</v>
      </c>
      <c r="EX198">
        <v>1657194677</v>
      </c>
      <c r="EY198" t="s">
        <v>416</v>
      </c>
      <c r="EZ198">
        <v>1657194677</v>
      </c>
      <c r="FA198">
        <v>1657194677</v>
      </c>
      <c r="FB198">
        <v>4</v>
      </c>
      <c r="FC198">
        <v>-0.154</v>
      </c>
      <c r="FD198">
        <v>6.0000000000000001E-3</v>
      </c>
      <c r="FE198">
        <v>-1.1719999999999999</v>
      </c>
      <c r="FF198">
        <v>0.44700000000000001</v>
      </c>
      <c r="FG198">
        <v>415</v>
      </c>
      <c r="FH198">
        <v>30</v>
      </c>
      <c r="FI198">
        <v>0.27</v>
      </c>
      <c r="FJ198">
        <v>0.12</v>
      </c>
      <c r="FK198">
        <v>-31.85143658536586</v>
      </c>
      <c r="FL198">
        <v>0.44320766550525481</v>
      </c>
      <c r="FM198">
        <v>9.8398056088516414E-2</v>
      </c>
      <c r="FN198">
        <v>1</v>
      </c>
      <c r="FO198">
        <v>805.35114705882347</v>
      </c>
      <c r="FP198">
        <v>2.1429946568791411</v>
      </c>
      <c r="FQ198">
        <v>0.29479605436270612</v>
      </c>
      <c r="FR198">
        <v>0</v>
      </c>
      <c r="FS198">
        <v>2.4708570731707322</v>
      </c>
      <c r="FT198">
        <v>-0.1089068989547029</v>
      </c>
      <c r="FU198">
        <v>1.485632611314157E-2</v>
      </c>
      <c r="FV198">
        <v>0</v>
      </c>
      <c r="FW198">
        <v>1</v>
      </c>
      <c r="FX198">
        <v>3</v>
      </c>
      <c r="FY198" t="s">
        <v>417</v>
      </c>
      <c r="FZ198">
        <v>3.3686199999999999</v>
      </c>
      <c r="GA198">
        <v>2.8936899999999999</v>
      </c>
      <c r="GB198">
        <v>0.20138600000000001</v>
      </c>
      <c r="GC198">
        <v>0.207314</v>
      </c>
      <c r="GD198">
        <v>0.14185</v>
      </c>
      <c r="GE198">
        <v>0.13760700000000001</v>
      </c>
      <c r="GF198">
        <v>27514.2</v>
      </c>
      <c r="GG198">
        <v>23776.400000000001</v>
      </c>
      <c r="GH198">
        <v>30808.5</v>
      </c>
      <c r="GI198">
        <v>27971.200000000001</v>
      </c>
      <c r="GJ198">
        <v>34854.1</v>
      </c>
      <c r="GK198">
        <v>34061.9</v>
      </c>
      <c r="GL198">
        <v>40181.1</v>
      </c>
      <c r="GM198">
        <v>39016</v>
      </c>
      <c r="GN198">
        <v>2.2820200000000002</v>
      </c>
      <c r="GO198">
        <v>1.5297499999999999</v>
      </c>
      <c r="GP198">
        <v>0</v>
      </c>
      <c r="GQ198">
        <v>4.3585899999999997E-2</v>
      </c>
      <c r="GR198">
        <v>999.9</v>
      </c>
      <c r="GS198">
        <v>31.591699999999999</v>
      </c>
      <c r="GT198">
        <v>49.8</v>
      </c>
      <c r="GU198">
        <v>43.5</v>
      </c>
      <c r="GV198">
        <v>43.8735</v>
      </c>
      <c r="GW198">
        <v>50.273800000000001</v>
      </c>
      <c r="GX198">
        <v>43.673900000000003</v>
      </c>
      <c r="GY198">
        <v>1</v>
      </c>
      <c r="GZ198">
        <v>0.70028199999999996</v>
      </c>
      <c r="HA198">
        <v>1.494</v>
      </c>
      <c r="HB198">
        <v>20.200199999999999</v>
      </c>
      <c r="HC198">
        <v>5.2157900000000001</v>
      </c>
      <c r="HD198">
        <v>11.974</v>
      </c>
      <c r="HE198">
        <v>4.9901999999999997</v>
      </c>
      <c r="HF198">
        <v>3.2925</v>
      </c>
      <c r="HG198">
        <v>7052.3</v>
      </c>
      <c r="HH198">
        <v>9999</v>
      </c>
      <c r="HI198">
        <v>9999</v>
      </c>
      <c r="HJ198">
        <v>659</v>
      </c>
      <c r="HK198">
        <v>4.9713599999999998</v>
      </c>
      <c r="HL198">
        <v>1.8748499999999999</v>
      </c>
      <c r="HM198">
        <v>1.8711500000000001</v>
      </c>
      <c r="HN198">
        <v>1.8708800000000001</v>
      </c>
      <c r="HO198">
        <v>1.8753299999999999</v>
      </c>
      <c r="HP198">
        <v>1.8721000000000001</v>
      </c>
      <c r="HQ198">
        <v>1.8675200000000001</v>
      </c>
      <c r="HR198">
        <v>1.8785099999999999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-1.18</v>
      </c>
      <c r="IG198">
        <v>0.44719999999999999</v>
      </c>
      <c r="IH198">
        <v>-1.172199999999918</v>
      </c>
      <c r="II198">
        <v>0</v>
      </c>
      <c r="IJ198">
        <v>0</v>
      </c>
      <c r="IK198">
        <v>0</v>
      </c>
      <c r="IL198">
        <v>0.44723499999999922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167.5</v>
      </c>
      <c r="IU198">
        <v>167.5</v>
      </c>
      <c r="IV198">
        <v>2.52563</v>
      </c>
      <c r="IW198">
        <v>2.5732400000000002</v>
      </c>
      <c r="IX198">
        <v>1.49902</v>
      </c>
      <c r="IY198">
        <v>2.2753899999999998</v>
      </c>
      <c r="IZ198">
        <v>1.69678</v>
      </c>
      <c r="JA198">
        <v>2.2729499999999998</v>
      </c>
      <c r="JB198">
        <v>46.561500000000002</v>
      </c>
      <c r="JC198">
        <v>14.0357</v>
      </c>
      <c r="JD198">
        <v>18</v>
      </c>
      <c r="JE198">
        <v>680.46799999999996</v>
      </c>
      <c r="JF198">
        <v>270.315</v>
      </c>
      <c r="JG198">
        <v>29.999099999999999</v>
      </c>
      <c r="JH198">
        <v>36.349200000000003</v>
      </c>
      <c r="JI198">
        <v>29.999400000000001</v>
      </c>
      <c r="JJ198">
        <v>36.159700000000001</v>
      </c>
      <c r="JK198">
        <v>36.146900000000002</v>
      </c>
      <c r="JL198">
        <v>50.635599999999997</v>
      </c>
      <c r="JM198">
        <v>29.817499999999999</v>
      </c>
      <c r="JN198">
        <v>31.378499999999999</v>
      </c>
      <c r="JO198">
        <v>30</v>
      </c>
      <c r="JP198">
        <v>1224.3599999999999</v>
      </c>
      <c r="JQ198">
        <v>32.054099999999998</v>
      </c>
      <c r="JR198">
        <v>98.210400000000007</v>
      </c>
      <c r="JS198">
        <v>98.230599999999995</v>
      </c>
    </row>
    <row r="199" spans="1:279" x14ac:dyDescent="0.2">
      <c r="A199">
        <v>184</v>
      </c>
      <c r="B199">
        <v>1657204732</v>
      </c>
      <c r="C199">
        <v>730.5</v>
      </c>
      <c r="D199" t="s">
        <v>787</v>
      </c>
      <c r="E199" t="s">
        <v>788</v>
      </c>
      <c r="F199">
        <v>4</v>
      </c>
      <c r="G199">
        <v>1657204730</v>
      </c>
      <c r="H199">
        <f t="shared" si="100"/>
        <v>2.7187240164869161E-3</v>
      </c>
      <c r="I199">
        <f t="shared" si="101"/>
        <v>2.7187240164869162</v>
      </c>
      <c r="J199">
        <f t="shared" si="102"/>
        <v>21.729262614773411</v>
      </c>
      <c r="K199">
        <f t="shared" si="103"/>
        <v>1184.81</v>
      </c>
      <c r="L199">
        <f t="shared" si="104"/>
        <v>982.98233547374286</v>
      </c>
      <c r="M199">
        <f t="shared" si="105"/>
        <v>99.598524687129668</v>
      </c>
      <c r="N199">
        <f t="shared" si="106"/>
        <v>120.04826920687857</v>
      </c>
      <c r="O199">
        <f t="shared" si="107"/>
        <v>0.20239570116230182</v>
      </c>
      <c r="P199">
        <f t="shared" si="108"/>
        <v>2.7725361117520895</v>
      </c>
      <c r="Q199">
        <f t="shared" si="109"/>
        <v>0.19453115240748084</v>
      </c>
      <c r="R199">
        <f t="shared" si="110"/>
        <v>0.12226310607764826</v>
      </c>
      <c r="S199">
        <f t="shared" si="111"/>
        <v>194.4250886125314</v>
      </c>
      <c r="T199">
        <f t="shared" si="112"/>
        <v>33.709855113967819</v>
      </c>
      <c r="U199">
        <f t="shared" si="113"/>
        <v>32.292328571428577</v>
      </c>
      <c r="V199">
        <f t="shared" si="114"/>
        <v>4.854662908771247</v>
      </c>
      <c r="W199">
        <f t="shared" si="115"/>
        <v>68.255590247845802</v>
      </c>
      <c r="X199">
        <f t="shared" si="116"/>
        <v>3.4969582127622347</v>
      </c>
      <c r="Y199">
        <f t="shared" si="117"/>
        <v>5.1233286534689393</v>
      </c>
      <c r="Z199">
        <f t="shared" si="118"/>
        <v>1.3577046960090122</v>
      </c>
      <c r="AA199">
        <f t="shared" si="119"/>
        <v>-119.895729127073</v>
      </c>
      <c r="AB199">
        <f t="shared" si="120"/>
        <v>143.05203526623029</v>
      </c>
      <c r="AC199">
        <f t="shared" si="121"/>
        <v>11.790096036460769</v>
      </c>
      <c r="AD199">
        <f t="shared" si="122"/>
        <v>229.37149078814946</v>
      </c>
      <c r="AE199">
        <f t="shared" si="123"/>
        <v>31.229468113245808</v>
      </c>
      <c r="AF199">
        <f t="shared" si="124"/>
        <v>2.7526236363330598</v>
      </c>
      <c r="AG199">
        <f t="shared" si="125"/>
        <v>21.729262614773411</v>
      </c>
      <c r="AH199">
        <v>1257.5001930098549</v>
      </c>
      <c r="AI199">
        <v>1229.784545454545</v>
      </c>
      <c r="AJ199">
        <v>1.7471582715013361</v>
      </c>
      <c r="AK199">
        <v>65.621803526807724</v>
      </c>
      <c r="AL199">
        <f t="shared" si="126"/>
        <v>2.7187240164869162</v>
      </c>
      <c r="AM199">
        <v>32.068260786019763</v>
      </c>
      <c r="AN199">
        <v>34.507019580419602</v>
      </c>
      <c r="AO199">
        <v>-3.18410223367784E-3</v>
      </c>
      <c r="AP199">
        <v>87.951736240355686</v>
      </c>
      <c r="AQ199">
        <v>26</v>
      </c>
      <c r="AR199">
        <v>4</v>
      </c>
      <c r="AS199">
        <f t="shared" si="127"/>
        <v>1</v>
      </c>
      <c r="AT199">
        <f t="shared" si="128"/>
        <v>0</v>
      </c>
      <c r="AU199">
        <f t="shared" si="129"/>
        <v>47433.691353193259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1009.5008997992392</v>
      </c>
      <c r="BI199">
        <f t="shared" si="133"/>
        <v>21.729262614773411</v>
      </c>
      <c r="BJ199" t="e">
        <f t="shared" si="134"/>
        <v>#DIV/0!</v>
      </c>
      <c r="BK199">
        <f t="shared" si="135"/>
        <v>2.1524758045381377E-2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1199.994285714286</v>
      </c>
      <c r="CQ199">
        <f t="shared" si="147"/>
        <v>1009.5008997992392</v>
      </c>
      <c r="CR199">
        <f t="shared" si="148"/>
        <v>0.8412547558077268</v>
      </c>
      <c r="CS199">
        <f t="shared" si="149"/>
        <v>0.16202167870891285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1657204730</v>
      </c>
      <c r="CZ199">
        <v>1184.81</v>
      </c>
      <c r="DA199">
        <v>1216.6300000000001</v>
      </c>
      <c r="DB199">
        <v>34.513042857142857</v>
      </c>
      <c r="DC199">
        <v>32.061214285714293</v>
      </c>
      <c r="DD199">
        <v>1185.982857142857</v>
      </c>
      <c r="DE199">
        <v>34.065828571428582</v>
      </c>
      <c r="DF199">
        <v>650.36085714285707</v>
      </c>
      <c r="DG199">
        <v>101.223</v>
      </c>
      <c r="DH199">
        <v>9.9802142857142853E-2</v>
      </c>
      <c r="DI199">
        <v>33.249371428571429</v>
      </c>
      <c r="DJ199">
        <v>999.89999999999986</v>
      </c>
      <c r="DK199">
        <v>32.292328571428577</v>
      </c>
      <c r="DL199">
        <v>0</v>
      </c>
      <c r="DM199">
        <v>0</v>
      </c>
      <c r="DN199">
        <v>9020.3571428571431</v>
      </c>
      <c r="DO199">
        <v>0</v>
      </c>
      <c r="DP199">
        <v>318.67</v>
      </c>
      <c r="DQ199">
        <v>-31.8201</v>
      </c>
      <c r="DR199">
        <v>1227.1628571428571</v>
      </c>
      <c r="DS199">
        <v>1256.9285714285711</v>
      </c>
      <c r="DT199">
        <v>2.4518442857142859</v>
      </c>
      <c r="DU199">
        <v>1216.6300000000001</v>
      </c>
      <c r="DV199">
        <v>32.061214285714293</v>
      </c>
      <c r="DW199">
        <v>3.4935157142857141</v>
      </c>
      <c r="DX199">
        <v>3.245335714285714</v>
      </c>
      <c r="DY199">
        <v>26.588285714285711</v>
      </c>
      <c r="DZ199">
        <v>25.343242857142851</v>
      </c>
      <c r="EA199">
        <v>1199.994285714286</v>
      </c>
      <c r="EB199">
        <v>0.95800242857142859</v>
      </c>
      <c r="EC199">
        <v>4.1997728571428569E-2</v>
      </c>
      <c r="ED199">
        <v>0</v>
      </c>
      <c r="EE199">
        <v>805.71757142857132</v>
      </c>
      <c r="EF199">
        <v>5.0001600000000002</v>
      </c>
      <c r="EG199">
        <v>10092.342857142859</v>
      </c>
      <c r="EH199">
        <v>9515.1442857142847</v>
      </c>
      <c r="EI199">
        <v>47.901571428571422</v>
      </c>
      <c r="EJ199">
        <v>49.811999999999998</v>
      </c>
      <c r="EK199">
        <v>49.098000000000013</v>
      </c>
      <c r="EL199">
        <v>48.794285714285706</v>
      </c>
      <c r="EM199">
        <v>49.561999999999998</v>
      </c>
      <c r="EN199">
        <v>1144.8042857142859</v>
      </c>
      <c r="EO199">
        <v>50.19</v>
      </c>
      <c r="EP199">
        <v>0</v>
      </c>
      <c r="EQ199">
        <v>609312.89999985695</v>
      </c>
      <c r="ER199">
        <v>0</v>
      </c>
      <c r="ES199">
        <v>805.60104000000001</v>
      </c>
      <c r="ET199">
        <v>1.3043846148994891</v>
      </c>
      <c r="EU199">
        <v>68.530769377883288</v>
      </c>
      <c r="EV199">
        <v>10086.172</v>
      </c>
      <c r="EW199">
        <v>15</v>
      </c>
      <c r="EX199">
        <v>1657194677</v>
      </c>
      <c r="EY199" t="s">
        <v>416</v>
      </c>
      <c r="EZ199">
        <v>1657194677</v>
      </c>
      <c r="FA199">
        <v>1657194677</v>
      </c>
      <c r="FB199">
        <v>4</v>
      </c>
      <c r="FC199">
        <v>-0.154</v>
      </c>
      <c r="FD199">
        <v>6.0000000000000001E-3</v>
      </c>
      <c r="FE199">
        <v>-1.1719999999999999</v>
      </c>
      <c r="FF199">
        <v>0.44700000000000001</v>
      </c>
      <c r="FG199">
        <v>415</v>
      </c>
      <c r="FH199">
        <v>30</v>
      </c>
      <c r="FI199">
        <v>0.27</v>
      </c>
      <c r="FJ199">
        <v>0.12</v>
      </c>
      <c r="FK199">
        <v>-31.837202439024392</v>
      </c>
      <c r="FL199">
        <v>0.3684459930313268</v>
      </c>
      <c r="FM199">
        <v>9.0101061112305272E-2</v>
      </c>
      <c r="FN199">
        <v>1</v>
      </c>
      <c r="FO199">
        <v>805.49738235294114</v>
      </c>
      <c r="FP199">
        <v>1.881604279965271</v>
      </c>
      <c r="FQ199">
        <v>0.26750140348238871</v>
      </c>
      <c r="FR199">
        <v>0</v>
      </c>
      <c r="FS199">
        <v>2.4637873170731708</v>
      </c>
      <c r="FT199">
        <v>-0.1221633449477267</v>
      </c>
      <c r="FU199">
        <v>1.2849756004970269E-2</v>
      </c>
      <c r="FV199">
        <v>0</v>
      </c>
      <c r="FW199">
        <v>1</v>
      </c>
      <c r="FX199">
        <v>3</v>
      </c>
      <c r="FY199" t="s">
        <v>417</v>
      </c>
      <c r="FZ199">
        <v>3.3689</v>
      </c>
      <c r="GA199">
        <v>2.8937599999999999</v>
      </c>
      <c r="GB199">
        <v>0.20211200000000001</v>
      </c>
      <c r="GC199">
        <v>0.208042</v>
      </c>
      <c r="GD199">
        <v>0.14180400000000001</v>
      </c>
      <c r="GE199">
        <v>0.137576</v>
      </c>
      <c r="GF199">
        <v>27489.3</v>
      </c>
      <c r="GG199">
        <v>23754.7</v>
      </c>
      <c r="GH199">
        <v>30808.7</v>
      </c>
      <c r="GI199">
        <v>27971.5</v>
      </c>
      <c r="GJ199">
        <v>34856.199999999997</v>
      </c>
      <c r="GK199">
        <v>34063.9</v>
      </c>
      <c r="GL199">
        <v>40181.5</v>
      </c>
      <c r="GM199">
        <v>39016.800000000003</v>
      </c>
      <c r="GN199">
        <v>2.282</v>
      </c>
      <c r="GO199">
        <v>1.5299199999999999</v>
      </c>
      <c r="GP199">
        <v>0</v>
      </c>
      <c r="GQ199">
        <v>4.3846700000000002E-2</v>
      </c>
      <c r="GR199">
        <v>999.9</v>
      </c>
      <c r="GS199">
        <v>31.578299999999999</v>
      </c>
      <c r="GT199">
        <v>49.8</v>
      </c>
      <c r="GU199">
        <v>43.5</v>
      </c>
      <c r="GV199">
        <v>43.868400000000001</v>
      </c>
      <c r="GW199">
        <v>49.583799999999997</v>
      </c>
      <c r="GX199">
        <v>42.932699999999997</v>
      </c>
      <c r="GY199">
        <v>1</v>
      </c>
      <c r="GZ199">
        <v>0.69971499999999998</v>
      </c>
      <c r="HA199">
        <v>1.4898899999999999</v>
      </c>
      <c r="HB199">
        <v>20.200399999999998</v>
      </c>
      <c r="HC199">
        <v>5.21549</v>
      </c>
      <c r="HD199">
        <v>11.974</v>
      </c>
      <c r="HE199">
        <v>4.9904000000000002</v>
      </c>
      <c r="HF199">
        <v>3.2925</v>
      </c>
      <c r="HG199">
        <v>7052.5</v>
      </c>
      <c r="HH199">
        <v>9999</v>
      </c>
      <c r="HI199">
        <v>9999</v>
      </c>
      <c r="HJ199">
        <v>659</v>
      </c>
      <c r="HK199">
        <v>4.9713399999999996</v>
      </c>
      <c r="HL199">
        <v>1.8748499999999999</v>
      </c>
      <c r="HM199">
        <v>1.8711</v>
      </c>
      <c r="HN199">
        <v>1.8708800000000001</v>
      </c>
      <c r="HO199">
        <v>1.87531</v>
      </c>
      <c r="HP199">
        <v>1.8721000000000001</v>
      </c>
      <c r="HQ199">
        <v>1.8675200000000001</v>
      </c>
      <c r="HR199">
        <v>1.8785099999999999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-1.17</v>
      </c>
      <c r="IG199">
        <v>0.44719999999999999</v>
      </c>
      <c r="IH199">
        <v>-1.172199999999918</v>
      </c>
      <c r="II199">
        <v>0</v>
      </c>
      <c r="IJ199">
        <v>0</v>
      </c>
      <c r="IK199">
        <v>0</v>
      </c>
      <c r="IL199">
        <v>0.44723499999999922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167.6</v>
      </c>
      <c r="IU199">
        <v>167.6</v>
      </c>
      <c r="IV199">
        <v>2.5366200000000001</v>
      </c>
      <c r="IW199">
        <v>2.5695800000000002</v>
      </c>
      <c r="IX199">
        <v>1.49902</v>
      </c>
      <c r="IY199">
        <v>2.2766099999999998</v>
      </c>
      <c r="IZ199">
        <v>1.69678</v>
      </c>
      <c r="JA199">
        <v>2.2399900000000001</v>
      </c>
      <c r="JB199">
        <v>46.561500000000002</v>
      </c>
      <c r="JC199">
        <v>14.0357</v>
      </c>
      <c r="JD199">
        <v>18</v>
      </c>
      <c r="JE199">
        <v>680.375</v>
      </c>
      <c r="JF199">
        <v>270.37200000000001</v>
      </c>
      <c r="JG199">
        <v>29.998999999999999</v>
      </c>
      <c r="JH199">
        <v>36.340600000000002</v>
      </c>
      <c r="JI199">
        <v>29.999500000000001</v>
      </c>
      <c r="JJ199">
        <v>36.152999999999999</v>
      </c>
      <c r="JK199">
        <v>36.140999999999998</v>
      </c>
      <c r="JL199">
        <v>50.813499999999998</v>
      </c>
      <c r="JM199">
        <v>29.817499999999999</v>
      </c>
      <c r="JN199">
        <v>31.000699999999998</v>
      </c>
      <c r="JO199">
        <v>30</v>
      </c>
      <c r="JP199">
        <v>1231.04</v>
      </c>
      <c r="JQ199">
        <v>32.0548</v>
      </c>
      <c r="JR199">
        <v>98.211200000000005</v>
      </c>
      <c r="JS199">
        <v>98.232200000000006</v>
      </c>
    </row>
    <row r="200" spans="1:279" x14ac:dyDescent="0.2">
      <c r="A200">
        <v>185</v>
      </c>
      <c r="B200">
        <v>1657204736</v>
      </c>
      <c r="C200">
        <v>734.5</v>
      </c>
      <c r="D200" t="s">
        <v>789</v>
      </c>
      <c r="E200" t="s">
        <v>790</v>
      </c>
      <c r="F200">
        <v>4</v>
      </c>
      <c r="G200">
        <v>1657204733.6875</v>
      </c>
      <c r="H200">
        <f t="shared" si="100"/>
        <v>2.7188809116112898E-3</v>
      </c>
      <c r="I200">
        <f t="shared" si="101"/>
        <v>2.71888091161129</v>
      </c>
      <c r="J200">
        <f t="shared" si="102"/>
        <v>22.160829804715696</v>
      </c>
      <c r="K200">
        <f t="shared" si="103"/>
        <v>1190.8824999999999</v>
      </c>
      <c r="L200">
        <f t="shared" si="104"/>
        <v>985.52598608544349</v>
      </c>
      <c r="M200">
        <f t="shared" si="105"/>
        <v>99.857099380927849</v>
      </c>
      <c r="N200">
        <f t="shared" si="106"/>
        <v>120.66457286007858</v>
      </c>
      <c r="O200">
        <f t="shared" si="107"/>
        <v>0.20247675726125597</v>
      </c>
      <c r="P200">
        <f t="shared" si="108"/>
        <v>2.7801015843206685</v>
      </c>
      <c r="Q200">
        <f t="shared" si="109"/>
        <v>0.19462656513444518</v>
      </c>
      <c r="R200">
        <f t="shared" si="110"/>
        <v>0.1223215522615978</v>
      </c>
      <c r="S200">
        <f t="shared" si="111"/>
        <v>194.42639961253403</v>
      </c>
      <c r="T200">
        <f t="shared" si="112"/>
        <v>33.706742259357604</v>
      </c>
      <c r="U200">
        <f t="shared" si="113"/>
        <v>32.283974999999998</v>
      </c>
      <c r="V200">
        <f t="shared" si="114"/>
        <v>4.8523729206822139</v>
      </c>
      <c r="W200">
        <f t="shared" si="115"/>
        <v>68.228924637648177</v>
      </c>
      <c r="X200">
        <f t="shared" si="116"/>
        <v>3.4952153603092522</v>
      </c>
      <c r="Y200">
        <f t="shared" si="117"/>
        <v>5.1227765626847059</v>
      </c>
      <c r="Z200">
        <f t="shared" si="118"/>
        <v>1.3571575603729618</v>
      </c>
      <c r="AA200">
        <f t="shared" si="119"/>
        <v>-119.90264820205788</v>
      </c>
      <c r="AB200">
        <f t="shared" si="120"/>
        <v>144.4064390565737</v>
      </c>
      <c r="AC200">
        <f t="shared" si="121"/>
        <v>11.86873764484508</v>
      </c>
      <c r="AD200">
        <f t="shared" si="122"/>
        <v>230.79892811189495</v>
      </c>
      <c r="AE200">
        <f t="shared" si="123"/>
        <v>31.178927198444597</v>
      </c>
      <c r="AF200">
        <f t="shared" si="124"/>
        <v>2.7437177536873487</v>
      </c>
      <c r="AG200">
        <f t="shared" si="125"/>
        <v>22.160829804715696</v>
      </c>
      <c r="AH200">
        <v>1264.1977237665601</v>
      </c>
      <c r="AI200">
        <v>1236.4350303030301</v>
      </c>
      <c r="AJ200">
        <v>1.6558364328425581</v>
      </c>
      <c r="AK200">
        <v>65.621803526807724</v>
      </c>
      <c r="AL200">
        <f t="shared" si="126"/>
        <v>2.71888091161129</v>
      </c>
      <c r="AM200">
        <v>32.056706337668267</v>
      </c>
      <c r="AN200">
        <v>34.486085314685333</v>
      </c>
      <c r="AO200">
        <v>-1.3709119213486389E-3</v>
      </c>
      <c r="AP200">
        <v>87.951736240355686</v>
      </c>
      <c r="AQ200">
        <v>26</v>
      </c>
      <c r="AR200">
        <v>4</v>
      </c>
      <c r="AS200">
        <f t="shared" si="127"/>
        <v>1</v>
      </c>
      <c r="AT200">
        <f t="shared" si="128"/>
        <v>0</v>
      </c>
      <c r="AU200">
        <f t="shared" si="129"/>
        <v>47642.3421902345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1009.5077997992404</v>
      </c>
      <c r="BI200">
        <f t="shared" si="133"/>
        <v>22.160829804715696</v>
      </c>
      <c r="BJ200" t="e">
        <f t="shared" si="134"/>
        <v>#DIV/0!</v>
      </c>
      <c r="BK200">
        <f t="shared" si="135"/>
        <v>2.1952113504346171E-2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1200.0025000000001</v>
      </c>
      <c r="CQ200">
        <f t="shared" si="147"/>
        <v>1009.5077997992404</v>
      </c>
      <c r="CR200">
        <f t="shared" si="148"/>
        <v>0.84125474721864357</v>
      </c>
      <c r="CS200">
        <f t="shared" si="149"/>
        <v>0.16202166213198224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1657204733.6875</v>
      </c>
      <c r="CZ200">
        <v>1190.8824999999999</v>
      </c>
      <c r="DA200">
        <v>1222.6637499999999</v>
      </c>
      <c r="DB200">
        <v>34.495549999999987</v>
      </c>
      <c r="DC200">
        <v>32.051437500000013</v>
      </c>
      <c r="DD200">
        <v>1192.0562500000001</v>
      </c>
      <c r="DE200">
        <v>34.048299999999998</v>
      </c>
      <c r="DF200">
        <v>650.31500000000005</v>
      </c>
      <c r="DG200">
        <v>101.224</v>
      </c>
      <c r="DH200">
        <v>9.9659437500000003E-2</v>
      </c>
      <c r="DI200">
        <v>33.247450000000001</v>
      </c>
      <c r="DJ200">
        <v>999.9</v>
      </c>
      <c r="DK200">
        <v>32.283974999999998</v>
      </c>
      <c r="DL200">
        <v>0</v>
      </c>
      <c r="DM200">
        <v>0</v>
      </c>
      <c r="DN200">
        <v>9060.5450000000019</v>
      </c>
      <c r="DO200">
        <v>0</v>
      </c>
      <c r="DP200">
        <v>323.43712499999998</v>
      </c>
      <c r="DQ200">
        <v>-31.780774999999998</v>
      </c>
      <c r="DR200">
        <v>1233.4312500000001</v>
      </c>
      <c r="DS200">
        <v>1263.1500000000001</v>
      </c>
      <c r="DT200">
        <v>2.4441012500000001</v>
      </c>
      <c r="DU200">
        <v>1222.6637499999999</v>
      </c>
      <c r="DV200">
        <v>32.051437500000013</v>
      </c>
      <c r="DW200">
        <v>3.4917750000000001</v>
      </c>
      <c r="DX200">
        <v>3.2443724999999999</v>
      </c>
      <c r="DY200">
        <v>26.579799999999999</v>
      </c>
      <c r="DZ200">
        <v>25.338274999999999</v>
      </c>
      <c r="EA200">
        <v>1200.0025000000001</v>
      </c>
      <c r="EB200">
        <v>0.958002625</v>
      </c>
      <c r="EC200">
        <v>4.1997537500000001E-2</v>
      </c>
      <c r="ED200">
        <v>0</v>
      </c>
      <c r="EE200">
        <v>805.91725000000008</v>
      </c>
      <c r="EF200">
        <v>5.0001600000000002</v>
      </c>
      <c r="EG200">
        <v>10100.4375</v>
      </c>
      <c r="EH200">
        <v>9515.213749999999</v>
      </c>
      <c r="EI200">
        <v>47.898249999999997</v>
      </c>
      <c r="EJ200">
        <v>49.811999999999998</v>
      </c>
      <c r="EK200">
        <v>49.069875000000003</v>
      </c>
      <c r="EL200">
        <v>48.788749999999993</v>
      </c>
      <c r="EM200">
        <v>49.538749999999993</v>
      </c>
      <c r="EN200">
        <v>1144.8125</v>
      </c>
      <c r="EO200">
        <v>50.19</v>
      </c>
      <c r="EP200">
        <v>0</v>
      </c>
      <c r="EQ200">
        <v>609317.09999990463</v>
      </c>
      <c r="ER200">
        <v>0</v>
      </c>
      <c r="ES200">
        <v>805.75257692307684</v>
      </c>
      <c r="ET200">
        <v>2.809128199423804</v>
      </c>
      <c r="EU200">
        <v>99.866666766744629</v>
      </c>
      <c r="EV200">
        <v>10092.05769230769</v>
      </c>
      <c r="EW200">
        <v>15</v>
      </c>
      <c r="EX200">
        <v>1657194677</v>
      </c>
      <c r="EY200" t="s">
        <v>416</v>
      </c>
      <c r="EZ200">
        <v>1657194677</v>
      </c>
      <c r="FA200">
        <v>1657194677</v>
      </c>
      <c r="FB200">
        <v>4</v>
      </c>
      <c r="FC200">
        <v>-0.154</v>
      </c>
      <c r="FD200">
        <v>6.0000000000000001E-3</v>
      </c>
      <c r="FE200">
        <v>-1.1719999999999999</v>
      </c>
      <c r="FF200">
        <v>0.44700000000000001</v>
      </c>
      <c r="FG200">
        <v>415</v>
      </c>
      <c r="FH200">
        <v>30</v>
      </c>
      <c r="FI200">
        <v>0.27</v>
      </c>
      <c r="FJ200">
        <v>0.12</v>
      </c>
      <c r="FK200">
        <v>-31.815341463414629</v>
      </c>
      <c r="FL200">
        <v>0.27354355400694441</v>
      </c>
      <c r="FM200">
        <v>9.0520298156525264E-2</v>
      </c>
      <c r="FN200">
        <v>1</v>
      </c>
      <c r="FO200">
        <v>805.65573529411756</v>
      </c>
      <c r="FP200">
        <v>1.7902673757883221</v>
      </c>
      <c r="FQ200">
        <v>0.24881546538177171</v>
      </c>
      <c r="FR200">
        <v>0</v>
      </c>
      <c r="FS200">
        <v>2.4559336585365852</v>
      </c>
      <c r="FT200">
        <v>-9.1773031358887855E-2</v>
      </c>
      <c r="FU200">
        <v>9.6585914632587484E-3</v>
      </c>
      <c r="FV200">
        <v>1</v>
      </c>
      <c r="FW200">
        <v>2</v>
      </c>
      <c r="FX200">
        <v>3</v>
      </c>
      <c r="FY200" t="s">
        <v>746</v>
      </c>
      <c r="FZ200">
        <v>3.3687200000000002</v>
      </c>
      <c r="GA200">
        <v>2.8940000000000001</v>
      </c>
      <c r="GB200">
        <v>0.202816</v>
      </c>
      <c r="GC200">
        <v>0.20871500000000001</v>
      </c>
      <c r="GD200">
        <v>0.14175099999999999</v>
      </c>
      <c r="GE200">
        <v>0.13753899999999999</v>
      </c>
      <c r="GF200">
        <v>27465.3</v>
      </c>
      <c r="GG200">
        <v>23735.1</v>
      </c>
      <c r="GH200">
        <v>30809</v>
      </c>
      <c r="GI200">
        <v>27972.1</v>
      </c>
      <c r="GJ200">
        <v>34858.699999999997</v>
      </c>
      <c r="GK200">
        <v>34065.800000000003</v>
      </c>
      <c r="GL200">
        <v>40181.800000000003</v>
      </c>
      <c r="GM200">
        <v>39017.300000000003</v>
      </c>
      <c r="GN200">
        <v>2.28172</v>
      </c>
      <c r="GO200">
        <v>1.5297499999999999</v>
      </c>
      <c r="GP200">
        <v>0</v>
      </c>
      <c r="GQ200">
        <v>4.4144700000000002E-2</v>
      </c>
      <c r="GR200">
        <v>999.9</v>
      </c>
      <c r="GS200">
        <v>31.566700000000001</v>
      </c>
      <c r="GT200">
        <v>49.8</v>
      </c>
      <c r="GU200">
        <v>43.5</v>
      </c>
      <c r="GV200">
        <v>43.870699999999999</v>
      </c>
      <c r="GW200">
        <v>49.793799999999997</v>
      </c>
      <c r="GX200">
        <v>43.4054</v>
      </c>
      <c r="GY200">
        <v>1</v>
      </c>
      <c r="GZ200">
        <v>0.69928100000000004</v>
      </c>
      <c r="HA200">
        <v>1.4852000000000001</v>
      </c>
      <c r="HB200">
        <v>20.200600000000001</v>
      </c>
      <c r="HC200">
        <v>5.2156399999999996</v>
      </c>
      <c r="HD200">
        <v>11.974</v>
      </c>
      <c r="HE200">
        <v>4.9903500000000003</v>
      </c>
      <c r="HF200">
        <v>3.2925</v>
      </c>
      <c r="HG200">
        <v>7052.5</v>
      </c>
      <c r="HH200">
        <v>9999</v>
      </c>
      <c r="HI200">
        <v>9999</v>
      </c>
      <c r="HJ200">
        <v>659</v>
      </c>
      <c r="HK200">
        <v>4.97133</v>
      </c>
      <c r="HL200">
        <v>1.8748499999999999</v>
      </c>
      <c r="HM200">
        <v>1.8711100000000001</v>
      </c>
      <c r="HN200">
        <v>1.8708800000000001</v>
      </c>
      <c r="HO200">
        <v>1.87531</v>
      </c>
      <c r="HP200">
        <v>1.8721000000000001</v>
      </c>
      <c r="HQ200">
        <v>1.8675200000000001</v>
      </c>
      <c r="HR200">
        <v>1.8785099999999999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-1.17</v>
      </c>
      <c r="IG200">
        <v>0.44729999999999998</v>
      </c>
      <c r="IH200">
        <v>-1.172199999999918</v>
      </c>
      <c r="II200">
        <v>0</v>
      </c>
      <c r="IJ200">
        <v>0</v>
      </c>
      <c r="IK200">
        <v>0</v>
      </c>
      <c r="IL200">
        <v>0.44723499999999922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167.7</v>
      </c>
      <c r="IU200">
        <v>167.7</v>
      </c>
      <c r="IV200">
        <v>2.5476100000000002</v>
      </c>
      <c r="IW200">
        <v>2.5622600000000002</v>
      </c>
      <c r="IX200">
        <v>1.49902</v>
      </c>
      <c r="IY200">
        <v>2.2766099999999998</v>
      </c>
      <c r="IZ200">
        <v>1.69678</v>
      </c>
      <c r="JA200">
        <v>2.3730500000000001</v>
      </c>
      <c r="JB200">
        <v>46.5321</v>
      </c>
      <c r="JC200">
        <v>14.044499999999999</v>
      </c>
      <c r="JD200">
        <v>18</v>
      </c>
      <c r="JE200">
        <v>680.08299999999997</v>
      </c>
      <c r="JF200">
        <v>270.26100000000002</v>
      </c>
      <c r="JG200">
        <v>29.998899999999999</v>
      </c>
      <c r="JH200">
        <v>36.331499999999998</v>
      </c>
      <c r="JI200">
        <v>29.999500000000001</v>
      </c>
      <c r="JJ200">
        <v>36.146299999999997</v>
      </c>
      <c r="JK200">
        <v>36.134399999999999</v>
      </c>
      <c r="JL200">
        <v>51.033999999999999</v>
      </c>
      <c r="JM200">
        <v>29.817499999999999</v>
      </c>
      <c r="JN200">
        <v>31.000699999999998</v>
      </c>
      <c r="JO200">
        <v>30</v>
      </c>
      <c r="JP200">
        <v>1237.72</v>
      </c>
      <c r="JQ200">
        <v>32.0548</v>
      </c>
      <c r="JR200">
        <v>98.212100000000007</v>
      </c>
      <c r="JS200">
        <v>98.233900000000006</v>
      </c>
    </row>
    <row r="201" spans="1:279" x14ac:dyDescent="0.2">
      <c r="A201">
        <v>186</v>
      </c>
      <c r="B201">
        <v>1657204740</v>
      </c>
      <c r="C201">
        <v>738.5</v>
      </c>
      <c r="D201" t="s">
        <v>791</v>
      </c>
      <c r="E201" t="s">
        <v>792</v>
      </c>
      <c r="F201">
        <v>4</v>
      </c>
      <c r="G201">
        <v>1657204738</v>
      </c>
      <c r="H201">
        <f t="shared" si="100"/>
        <v>2.6894572477080291E-3</v>
      </c>
      <c r="I201">
        <f t="shared" si="101"/>
        <v>2.6894572477080292</v>
      </c>
      <c r="J201">
        <f t="shared" si="102"/>
        <v>21.90975099152169</v>
      </c>
      <c r="K201">
        <f t="shared" si="103"/>
        <v>1197.8271428571429</v>
      </c>
      <c r="L201">
        <f t="shared" si="104"/>
        <v>992.11963409638713</v>
      </c>
      <c r="M201">
        <f t="shared" si="105"/>
        <v>100.5275833510936</v>
      </c>
      <c r="N201">
        <f t="shared" si="106"/>
        <v>121.37111675392477</v>
      </c>
      <c r="O201">
        <f t="shared" si="107"/>
        <v>0.19994667420423376</v>
      </c>
      <c r="P201">
        <f t="shared" si="108"/>
        <v>2.7674073559037149</v>
      </c>
      <c r="Q201">
        <f t="shared" si="109"/>
        <v>0.19225377284345627</v>
      </c>
      <c r="R201">
        <f t="shared" si="110"/>
        <v>0.12082512328762222</v>
      </c>
      <c r="S201">
        <f t="shared" si="111"/>
        <v>194.42622861253378</v>
      </c>
      <c r="T201">
        <f t="shared" si="112"/>
        <v>33.713682886647895</v>
      </c>
      <c r="U201">
        <f t="shared" si="113"/>
        <v>32.283185714285707</v>
      </c>
      <c r="V201">
        <f t="shared" si="114"/>
        <v>4.8521566001876941</v>
      </c>
      <c r="W201">
        <f t="shared" si="115"/>
        <v>68.198601291964195</v>
      </c>
      <c r="X201">
        <f t="shared" si="116"/>
        <v>3.4930671642507831</v>
      </c>
      <c r="Y201">
        <f t="shared" si="117"/>
        <v>5.1219044057760899</v>
      </c>
      <c r="Z201">
        <f t="shared" si="118"/>
        <v>1.359089435936911</v>
      </c>
      <c r="AA201">
        <f t="shared" si="119"/>
        <v>-118.60506462392408</v>
      </c>
      <c r="AB201">
        <f t="shared" si="120"/>
        <v>143.41190527122305</v>
      </c>
      <c r="AC201">
        <f t="shared" si="121"/>
        <v>11.840842290894598</v>
      </c>
      <c r="AD201">
        <f t="shared" si="122"/>
        <v>231.07391155072733</v>
      </c>
      <c r="AE201">
        <f t="shared" si="123"/>
        <v>31.004790215864833</v>
      </c>
      <c r="AF201">
        <f t="shared" si="124"/>
        <v>2.7381017499879197</v>
      </c>
      <c r="AG201">
        <f t="shared" si="125"/>
        <v>21.90975099152169</v>
      </c>
      <c r="AH201">
        <v>1270.6858750400411</v>
      </c>
      <c r="AI201">
        <v>1243.1021212121209</v>
      </c>
      <c r="AJ201">
        <v>1.671365829957431</v>
      </c>
      <c r="AK201">
        <v>65.621803526807724</v>
      </c>
      <c r="AL201">
        <f t="shared" si="126"/>
        <v>2.6894572477080292</v>
      </c>
      <c r="AM201">
        <v>32.042270739877303</v>
      </c>
      <c r="AN201">
        <v>34.46616923076926</v>
      </c>
      <c r="AO201">
        <v>-5.2469560830379902E-3</v>
      </c>
      <c r="AP201">
        <v>87.951736240355686</v>
      </c>
      <c r="AQ201">
        <v>26</v>
      </c>
      <c r="AR201">
        <v>4</v>
      </c>
      <c r="AS201">
        <f t="shared" si="127"/>
        <v>1</v>
      </c>
      <c r="AT201">
        <f t="shared" si="128"/>
        <v>0</v>
      </c>
      <c r="AU201">
        <f t="shared" si="129"/>
        <v>47293.406194190706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1009.5068997992406</v>
      </c>
      <c r="BI201">
        <f t="shared" si="133"/>
        <v>21.90975099152169</v>
      </c>
      <c r="BJ201" t="e">
        <f t="shared" si="134"/>
        <v>#DIV/0!</v>
      </c>
      <c r="BK201">
        <f t="shared" si="135"/>
        <v>2.1703418764031087E-2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1200.001428571429</v>
      </c>
      <c r="CQ201">
        <f t="shared" si="147"/>
        <v>1009.5068997992406</v>
      </c>
      <c r="CR201">
        <f t="shared" si="148"/>
        <v>0.8412547483389522</v>
      </c>
      <c r="CS201">
        <f t="shared" si="149"/>
        <v>0.16202166429417775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1657204738</v>
      </c>
      <c r="CZ201">
        <v>1197.8271428571429</v>
      </c>
      <c r="DA201">
        <v>1229.457142857143</v>
      </c>
      <c r="DB201">
        <v>34.473528571428567</v>
      </c>
      <c r="DC201">
        <v>32.03451428571428</v>
      </c>
      <c r="DD201">
        <v>1199.001428571429</v>
      </c>
      <c r="DE201">
        <v>34.026285714285713</v>
      </c>
      <c r="DF201">
        <v>650.35528571428574</v>
      </c>
      <c r="DG201">
        <v>101.22585714285719</v>
      </c>
      <c r="DH201">
        <v>0.10021271428571429</v>
      </c>
      <c r="DI201">
        <v>33.244414285714292</v>
      </c>
      <c r="DJ201">
        <v>999.89999999999986</v>
      </c>
      <c r="DK201">
        <v>32.283185714285707</v>
      </c>
      <c r="DL201">
        <v>0</v>
      </c>
      <c r="DM201">
        <v>0</v>
      </c>
      <c r="DN201">
        <v>8992.8585714285709</v>
      </c>
      <c r="DO201">
        <v>0</v>
      </c>
      <c r="DP201">
        <v>329.87171428571429</v>
      </c>
      <c r="DQ201">
        <v>-31.63098571428571</v>
      </c>
      <c r="DR201">
        <v>1240.5942857142859</v>
      </c>
      <c r="DS201">
        <v>1270.1471428571431</v>
      </c>
      <c r="DT201">
        <v>2.4389885714285708</v>
      </c>
      <c r="DU201">
        <v>1229.457142857143</v>
      </c>
      <c r="DV201">
        <v>32.03451428571428</v>
      </c>
      <c r="DW201">
        <v>3.4896099999999999</v>
      </c>
      <c r="DX201">
        <v>3.242721428571429</v>
      </c>
      <c r="DY201">
        <v>26.569285714285709</v>
      </c>
      <c r="DZ201">
        <v>25.329699999999999</v>
      </c>
      <c r="EA201">
        <v>1200.001428571429</v>
      </c>
      <c r="EB201">
        <v>0.95800242857142859</v>
      </c>
      <c r="EC201">
        <v>4.1997728571428569E-2</v>
      </c>
      <c r="ED201">
        <v>0</v>
      </c>
      <c r="EE201">
        <v>806.20828571428581</v>
      </c>
      <c r="EF201">
        <v>5.0001600000000002</v>
      </c>
      <c r="EG201">
        <v>10107.72857142857</v>
      </c>
      <c r="EH201">
        <v>9515.1814285714263</v>
      </c>
      <c r="EI201">
        <v>47.875</v>
      </c>
      <c r="EJ201">
        <v>49.811999999999998</v>
      </c>
      <c r="EK201">
        <v>49.044285714285706</v>
      </c>
      <c r="EL201">
        <v>48.785428571428568</v>
      </c>
      <c r="EM201">
        <v>49.508857142857153</v>
      </c>
      <c r="EN201">
        <v>1144.811428571428</v>
      </c>
      <c r="EO201">
        <v>50.19</v>
      </c>
      <c r="EP201">
        <v>0</v>
      </c>
      <c r="EQ201">
        <v>609320.70000004768</v>
      </c>
      <c r="ER201">
        <v>0</v>
      </c>
      <c r="ES201">
        <v>805.89180769230779</v>
      </c>
      <c r="ET201">
        <v>2.7280341981413718</v>
      </c>
      <c r="EU201">
        <v>108.3589744321372</v>
      </c>
      <c r="EV201">
        <v>10097.81923076923</v>
      </c>
      <c r="EW201">
        <v>15</v>
      </c>
      <c r="EX201">
        <v>1657194677</v>
      </c>
      <c r="EY201" t="s">
        <v>416</v>
      </c>
      <c r="EZ201">
        <v>1657194677</v>
      </c>
      <c r="FA201">
        <v>1657194677</v>
      </c>
      <c r="FB201">
        <v>4</v>
      </c>
      <c r="FC201">
        <v>-0.154</v>
      </c>
      <c r="FD201">
        <v>6.0000000000000001E-3</v>
      </c>
      <c r="FE201">
        <v>-1.1719999999999999</v>
      </c>
      <c r="FF201">
        <v>0.44700000000000001</v>
      </c>
      <c r="FG201">
        <v>415</v>
      </c>
      <c r="FH201">
        <v>30</v>
      </c>
      <c r="FI201">
        <v>0.27</v>
      </c>
      <c r="FJ201">
        <v>0.12</v>
      </c>
      <c r="FK201">
        <v>-31.77209024390244</v>
      </c>
      <c r="FL201">
        <v>0.67253937282224441</v>
      </c>
      <c r="FM201">
        <v>0.1049544124146594</v>
      </c>
      <c r="FN201">
        <v>0</v>
      </c>
      <c r="FO201">
        <v>805.79320588235294</v>
      </c>
      <c r="FP201">
        <v>2.1037891546624512</v>
      </c>
      <c r="FQ201">
        <v>0.30470938704547579</v>
      </c>
      <c r="FR201">
        <v>0</v>
      </c>
      <c r="FS201">
        <v>2.449601219512195</v>
      </c>
      <c r="FT201">
        <v>-7.2487944250870906E-2</v>
      </c>
      <c r="FU201">
        <v>7.5924317885648334E-3</v>
      </c>
      <c r="FV201">
        <v>1</v>
      </c>
      <c r="FW201">
        <v>1</v>
      </c>
      <c r="FX201">
        <v>3</v>
      </c>
      <c r="FY201" t="s">
        <v>417</v>
      </c>
      <c r="FZ201">
        <v>3.3686199999999999</v>
      </c>
      <c r="GA201">
        <v>2.8936600000000001</v>
      </c>
      <c r="GB201">
        <v>0.20351</v>
      </c>
      <c r="GC201">
        <v>0.20941000000000001</v>
      </c>
      <c r="GD201">
        <v>0.14169699999999999</v>
      </c>
      <c r="GE201">
        <v>0.13750499999999999</v>
      </c>
      <c r="GF201">
        <v>27441.4</v>
      </c>
      <c r="GG201">
        <v>23714.400000000001</v>
      </c>
      <c r="GH201">
        <v>30809.200000000001</v>
      </c>
      <c r="GI201">
        <v>27972.400000000001</v>
      </c>
      <c r="GJ201">
        <v>34861.199999999997</v>
      </c>
      <c r="GK201">
        <v>34067.4</v>
      </c>
      <c r="GL201">
        <v>40182.1</v>
      </c>
      <c r="GM201">
        <v>39017.5</v>
      </c>
      <c r="GN201">
        <v>2.2818999999999998</v>
      </c>
      <c r="GO201">
        <v>1.5299799999999999</v>
      </c>
      <c r="GP201">
        <v>0</v>
      </c>
      <c r="GQ201">
        <v>4.4964299999999999E-2</v>
      </c>
      <c r="GR201">
        <v>999.9</v>
      </c>
      <c r="GS201">
        <v>31.552099999999999</v>
      </c>
      <c r="GT201">
        <v>49.8</v>
      </c>
      <c r="GU201">
        <v>43.5</v>
      </c>
      <c r="GV201">
        <v>43.866999999999997</v>
      </c>
      <c r="GW201">
        <v>49.463799999999999</v>
      </c>
      <c r="GX201">
        <v>43.353400000000001</v>
      </c>
      <c r="GY201">
        <v>1</v>
      </c>
      <c r="GZ201">
        <v>0.69869700000000001</v>
      </c>
      <c r="HA201">
        <v>1.47922</v>
      </c>
      <c r="HB201">
        <v>20.200500000000002</v>
      </c>
      <c r="HC201">
        <v>5.2150400000000001</v>
      </c>
      <c r="HD201">
        <v>11.974</v>
      </c>
      <c r="HE201">
        <v>4.9898999999999996</v>
      </c>
      <c r="HF201">
        <v>3.2924799999999999</v>
      </c>
      <c r="HG201">
        <v>7052.5</v>
      </c>
      <c r="HH201">
        <v>9999</v>
      </c>
      <c r="HI201">
        <v>9999</v>
      </c>
      <c r="HJ201">
        <v>659</v>
      </c>
      <c r="HK201">
        <v>4.9713500000000002</v>
      </c>
      <c r="HL201">
        <v>1.8748499999999999</v>
      </c>
      <c r="HM201">
        <v>1.87113</v>
      </c>
      <c r="HN201">
        <v>1.8708800000000001</v>
      </c>
      <c r="HO201">
        <v>1.8753200000000001</v>
      </c>
      <c r="HP201">
        <v>1.8721000000000001</v>
      </c>
      <c r="HQ201">
        <v>1.8675200000000001</v>
      </c>
      <c r="HR201">
        <v>1.8785099999999999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-1.17</v>
      </c>
      <c r="IG201">
        <v>0.44719999999999999</v>
      </c>
      <c r="IH201">
        <v>-1.172199999999918</v>
      </c>
      <c r="II201">
        <v>0</v>
      </c>
      <c r="IJ201">
        <v>0</v>
      </c>
      <c r="IK201">
        <v>0</v>
      </c>
      <c r="IL201">
        <v>0.44723499999999922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167.7</v>
      </c>
      <c r="IU201">
        <v>167.7</v>
      </c>
      <c r="IV201">
        <v>2.5585900000000001</v>
      </c>
      <c r="IW201">
        <v>2.5683600000000002</v>
      </c>
      <c r="IX201">
        <v>1.49902</v>
      </c>
      <c r="IY201">
        <v>2.2753899999999998</v>
      </c>
      <c r="IZ201">
        <v>1.69678</v>
      </c>
      <c r="JA201">
        <v>2.2900399999999999</v>
      </c>
      <c r="JB201">
        <v>46.5321</v>
      </c>
      <c r="JC201">
        <v>14.0357</v>
      </c>
      <c r="JD201">
        <v>18</v>
      </c>
      <c r="JE201">
        <v>680.16099999999994</v>
      </c>
      <c r="JF201">
        <v>270.339</v>
      </c>
      <c r="JG201">
        <v>29.9986</v>
      </c>
      <c r="JH201">
        <v>36.323700000000002</v>
      </c>
      <c r="JI201">
        <v>29.999400000000001</v>
      </c>
      <c r="JJ201">
        <v>36.1404</v>
      </c>
      <c r="JK201">
        <v>36.127699999999997</v>
      </c>
      <c r="JL201">
        <v>51.258600000000001</v>
      </c>
      <c r="JM201">
        <v>29.817499999999999</v>
      </c>
      <c r="JN201">
        <v>30.626300000000001</v>
      </c>
      <c r="JO201">
        <v>30</v>
      </c>
      <c r="JP201">
        <v>1244.42</v>
      </c>
      <c r="JQ201">
        <v>32.0548</v>
      </c>
      <c r="JR201">
        <v>98.212699999999998</v>
      </c>
      <c r="JS201">
        <v>98.2346</v>
      </c>
    </row>
    <row r="202" spans="1:279" x14ac:dyDescent="0.2">
      <c r="A202">
        <v>187</v>
      </c>
      <c r="B202">
        <v>1657204744</v>
      </c>
      <c r="C202">
        <v>742.5</v>
      </c>
      <c r="D202" t="s">
        <v>793</v>
      </c>
      <c r="E202" t="s">
        <v>794</v>
      </c>
      <c r="F202">
        <v>4</v>
      </c>
      <c r="G202">
        <v>1657204741.6875</v>
      </c>
      <c r="H202">
        <f t="shared" si="100"/>
        <v>2.6855236315093097E-3</v>
      </c>
      <c r="I202">
        <f t="shared" si="101"/>
        <v>2.6855236315093096</v>
      </c>
      <c r="J202">
        <f t="shared" si="102"/>
        <v>21.71853514975313</v>
      </c>
      <c r="K202">
        <f t="shared" si="103"/>
        <v>1203.8462500000001</v>
      </c>
      <c r="L202">
        <f t="shared" si="104"/>
        <v>999.34030202447707</v>
      </c>
      <c r="M202">
        <f t="shared" si="105"/>
        <v>101.25860239551727</v>
      </c>
      <c r="N202">
        <f t="shared" si="106"/>
        <v>121.98025890393717</v>
      </c>
      <c r="O202">
        <f t="shared" si="107"/>
        <v>0.19967328271107115</v>
      </c>
      <c r="P202">
        <f t="shared" si="108"/>
        <v>2.7677607989554605</v>
      </c>
      <c r="Q202">
        <f t="shared" si="109"/>
        <v>0.19200190945995516</v>
      </c>
      <c r="R202">
        <f t="shared" si="110"/>
        <v>0.12066587876333698</v>
      </c>
      <c r="S202">
        <f t="shared" si="111"/>
        <v>194.4287936125389</v>
      </c>
      <c r="T202">
        <f t="shared" si="112"/>
        <v>33.710779049122166</v>
      </c>
      <c r="U202">
        <f t="shared" si="113"/>
        <v>32.275987499999999</v>
      </c>
      <c r="V202">
        <f t="shared" si="114"/>
        <v>4.8501841641746273</v>
      </c>
      <c r="W202">
        <f t="shared" si="115"/>
        <v>68.178864618453545</v>
      </c>
      <c r="X202">
        <f t="shared" si="116"/>
        <v>3.4912847864358882</v>
      </c>
      <c r="Y202">
        <f t="shared" si="117"/>
        <v>5.1207728465031144</v>
      </c>
      <c r="Z202">
        <f t="shared" si="118"/>
        <v>1.358899377738739</v>
      </c>
      <c r="AA202">
        <f t="shared" si="119"/>
        <v>-118.43159214956056</v>
      </c>
      <c r="AB202">
        <f t="shared" si="120"/>
        <v>143.91650403242329</v>
      </c>
      <c r="AC202">
        <f t="shared" si="121"/>
        <v>11.880338288363681</v>
      </c>
      <c r="AD202">
        <f t="shared" si="122"/>
        <v>231.79404378376529</v>
      </c>
      <c r="AE202">
        <f t="shared" si="123"/>
        <v>30.999848126368615</v>
      </c>
      <c r="AF202">
        <f t="shared" si="124"/>
        <v>2.7292213262682905</v>
      </c>
      <c r="AG202">
        <f t="shared" si="125"/>
        <v>21.71853514975313</v>
      </c>
      <c r="AH202">
        <v>1277.4441780301761</v>
      </c>
      <c r="AI202">
        <v>1249.896606060606</v>
      </c>
      <c r="AJ202">
        <v>1.707999819327257</v>
      </c>
      <c r="AK202">
        <v>65.621803526807724</v>
      </c>
      <c r="AL202">
        <f t="shared" si="126"/>
        <v>2.6855236315093096</v>
      </c>
      <c r="AM202">
        <v>32.029056166293323</v>
      </c>
      <c r="AN202">
        <v>34.448587412587422</v>
      </c>
      <c r="AO202">
        <v>-5.0893003236440774E-3</v>
      </c>
      <c r="AP202">
        <v>87.951736240355686</v>
      </c>
      <c r="AQ202">
        <v>26</v>
      </c>
      <c r="AR202">
        <v>4</v>
      </c>
      <c r="AS202">
        <f t="shared" si="127"/>
        <v>1</v>
      </c>
      <c r="AT202">
        <f t="shared" si="128"/>
        <v>0</v>
      </c>
      <c r="AU202">
        <f t="shared" si="129"/>
        <v>47303.729776964843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1009.5203997992429</v>
      </c>
      <c r="BI202">
        <f t="shared" si="133"/>
        <v>21.71853514975313</v>
      </c>
      <c r="BJ202" t="e">
        <f t="shared" si="134"/>
        <v>#DIV/0!</v>
      </c>
      <c r="BK202">
        <f t="shared" si="135"/>
        <v>2.1513715972527311E-2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1200.0174999999999</v>
      </c>
      <c r="CQ202">
        <f t="shared" si="147"/>
        <v>1009.5203997992429</v>
      </c>
      <c r="CR202">
        <f t="shared" si="148"/>
        <v>0.84125473153453423</v>
      </c>
      <c r="CS202">
        <f t="shared" si="149"/>
        <v>0.16202163186165111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1657204741.6875</v>
      </c>
      <c r="CZ202">
        <v>1203.8462500000001</v>
      </c>
      <c r="DA202">
        <v>1235.4762499999999</v>
      </c>
      <c r="DB202">
        <v>34.456150000000001</v>
      </c>
      <c r="DC202">
        <v>32.025062499999997</v>
      </c>
      <c r="DD202">
        <v>1205.02</v>
      </c>
      <c r="DE202">
        <v>34.008899999999997</v>
      </c>
      <c r="DF202">
        <v>650.37137500000006</v>
      </c>
      <c r="DG202">
        <v>101.2255</v>
      </c>
      <c r="DH202">
        <v>9.9946587499999989E-2</v>
      </c>
      <c r="DI202">
        <v>33.240475000000004</v>
      </c>
      <c r="DJ202">
        <v>999.9</v>
      </c>
      <c r="DK202">
        <v>32.275987499999999</v>
      </c>
      <c r="DL202">
        <v>0</v>
      </c>
      <c r="DM202">
        <v>0</v>
      </c>
      <c r="DN202">
        <v>8994.7662500000006</v>
      </c>
      <c r="DO202">
        <v>0</v>
      </c>
      <c r="DP202">
        <v>335.67587500000002</v>
      </c>
      <c r="DQ202">
        <v>-31.629449999999999</v>
      </c>
      <c r="DR202">
        <v>1246.8062500000001</v>
      </c>
      <c r="DS202">
        <v>1276.3499999999999</v>
      </c>
      <c r="DT202">
        <v>2.43109625</v>
      </c>
      <c r="DU202">
        <v>1235.4762499999999</v>
      </c>
      <c r="DV202">
        <v>32.025062499999997</v>
      </c>
      <c r="DW202">
        <v>3.4878499999999999</v>
      </c>
      <c r="DX202">
        <v>3.2417612500000001</v>
      </c>
      <c r="DY202">
        <v>26.560712500000001</v>
      </c>
      <c r="DZ202">
        <v>25.324750000000002</v>
      </c>
      <c r="EA202">
        <v>1200.0174999999999</v>
      </c>
      <c r="EB202">
        <v>0.958002625</v>
      </c>
      <c r="EC202">
        <v>4.1997537500000001E-2</v>
      </c>
      <c r="ED202">
        <v>0</v>
      </c>
      <c r="EE202">
        <v>806.19412499999999</v>
      </c>
      <c r="EF202">
        <v>5.0001600000000002</v>
      </c>
      <c r="EG202">
        <v>10112.25</v>
      </c>
      <c r="EH202">
        <v>9515.2999999999993</v>
      </c>
      <c r="EI202">
        <v>47.859250000000003</v>
      </c>
      <c r="EJ202">
        <v>49.811999999999998</v>
      </c>
      <c r="EK202">
        <v>49.023249999999997</v>
      </c>
      <c r="EL202">
        <v>48.741999999999997</v>
      </c>
      <c r="EM202">
        <v>49.5</v>
      </c>
      <c r="EN202">
        <v>1144.8275000000001</v>
      </c>
      <c r="EO202">
        <v>50.19</v>
      </c>
      <c r="EP202">
        <v>0</v>
      </c>
      <c r="EQ202">
        <v>609324.89999985695</v>
      </c>
      <c r="ER202">
        <v>0</v>
      </c>
      <c r="ES202">
        <v>806.06935999999996</v>
      </c>
      <c r="ET202">
        <v>2.6160000197755662</v>
      </c>
      <c r="EU202">
        <v>98.015384760941316</v>
      </c>
      <c r="EV202">
        <v>10105.064</v>
      </c>
      <c r="EW202">
        <v>15</v>
      </c>
      <c r="EX202">
        <v>1657194677</v>
      </c>
      <c r="EY202" t="s">
        <v>416</v>
      </c>
      <c r="EZ202">
        <v>1657194677</v>
      </c>
      <c r="FA202">
        <v>1657194677</v>
      </c>
      <c r="FB202">
        <v>4</v>
      </c>
      <c r="FC202">
        <v>-0.154</v>
      </c>
      <c r="FD202">
        <v>6.0000000000000001E-3</v>
      </c>
      <c r="FE202">
        <v>-1.1719999999999999</v>
      </c>
      <c r="FF202">
        <v>0.44700000000000001</v>
      </c>
      <c r="FG202">
        <v>415</v>
      </c>
      <c r="FH202">
        <v>30</v>
      </c>
      <c r="FI202">
        <v>0.27</v>
      </c>
      <c r="FJ202">
        <v>0.12</v>
      </c>
      <c r="FK202">
        <v>-31.724590243902441</v>
      </c>
      <c r="FL202">
        <v>0.55379790940771789</v>
      </c>
      <c r="FM202">
        <v>8.7985946230559275E-2</v>
      </c>
      <c r="FN202">
        <v>0</v>
      </c>
      <c r="FO202">
        <v>805.94220588235294</v>
      </c>
      <c r="FP202">
        <v>2.4141634902630451</v>
      </c>
      <c r="FQ202">
        <v>0.31974335107025043</v>
      </c>
      <c r="FR202">
        <v>0</v>
      </c>
      <c r="FS202">
        <v>2.443884146341464</v>
      </c>
      <c r="FT202">
        <v>-7.9412613240418678E-2</v>
      </c>
      <c r="FU202">
        <v>8.2290624115816686E-3</v>
      </c>
      <c r="FV202">
        <v>1</v>
      </c>
      <c r="FW202">
        <v>1</v>
      </c>
      <c r="FX202">
        <v>3</v>
      </c>
      <c r="FY202" t="s">
        <v>417</v>
      </c>
      <c r="FZ202">
        <v>3.3687399999999998</v>
      </c>
      <c r="GA202">
        <v>2.8936600000000001</v>
      </c>
      <c r="GB202">
        <v>0.20421500000000001</v>
      </c>
      <c r="GC202">
        <v>0.21010799999999999</v>
      </c>
      <c r="GD202">
        <v>0.141649</v>
      </c>
      <c r="GE202">
        <v>0.13746700000000001</v>
      </c>
      <c r="GF202">
        <v>27417.7</v>
      </c>
      <c r="GG202">
        <v>23693.599999999999</v>
      </c>
      <c r="GH202">
        <v>30810</v>
      </c>
      <c r="GI202">
        <v>27972.6</v>
      </c>
      <c r="GJ202">
        <v>34863.699999999997</v>
      </c>
      <c r="GK202">
        <v>34069.199999999997</v>
      </c>
      <c r="GL202">
        <v>40182.800000000003</v>
      </c>
      <c r="GM202">
        <v>39017.9</v>
      </c>
      <c r="GN202">
        <v>2.28227</v>
      </c>
      <c r="GO202">
        <v>1.5301</v>
      </c>
      <c r="GP202">
        <v>0</v>
      </c>
      <c r="GQ202">
        <v>4.5262299999999998E-2</v>
      </c>
      <c r="GR202">
        <v>999.9</v>
      </c>
      <c r="GS202">
        <v>31.536999999999999</v>
      </c>
      <c r="GT202">
        <v>49.8</v>
      </c>
      <c r="GU202">
        <v>43.5</v>
      </c>
      <c r="GV202">
        <v>43.875100000000003</v>
      </c>
      <c r="GW202">
        <v>50.003799999999998</v>
      </c>
      <c r="GX202">
        <v>43.653799999999997</v>
      </c>
      <c r="GY202">
        <v>1</v>
      </c>
      <c r="GZ202">
        <v>0.697909</v>
      </c>
      <c r="HA202">
        <v>1.4735199999999999</v>
      </c>
      <c r="HB202">
        <v>20.200700000000001</v>
      </c>
      <c r="HC202">
        <v>5.2163899999999996</v>
      </c>
      <c r="HD202">
        <v>11.974</v>
      </c>
      <c r="HE202">
        <v>4.9905999999999997</v>
      </c>
      <c r="HF202">
        <v>3.2926500000000001</v>
      </c>
      <c r="HG202">
        <v>7052.7</v>
      </c>
      <c r="HH202">
        <v>9999</v>
      </c>
      <c r="HI202">
        <v>9999</v>
      </c>
      <c r="HJ202">
        <v>659</v>
      </c>
      <c r="HK202">
        <v>4.9713399999999996</v>
      </c>
      <c r="HL202">
        <v>1.8748499999999999</v>
      </c>
      <c r="HM202">
        <v>1.87113</v>
      </c>
      <c r="HN202">
        <v>1.8708800000000001</v>
      </c>
      <c r="HO202">
        <v>1.87531</v>
      </c>
      <c r="HP202">
        <v>1.8721000000000001</v>
      </c>
      <c r="HQ202">
        <v>1.8675200000000001</v>
      </c>
      <c r="HR202">
        <v>1.8785099999999999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-1.17</v>
      </c>
      <c r="IG202">
        <v>0.44719999999999999</v>
      </c>
      <c r="IH202">
        <v>-1.172199999999918</v>
      </c>
      <c r="II202">
        <v>0</v>
      </c>
      <c r="IJ202">
        <v>0</v>
      </c>
      <c r="IK202">
        <v>0</v>
      </c>
      <c r="IL202">
        <v>0.44723499999999922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167.8</v>
      </c>
      <c r="IU202">
        <v>167.8</v>
      </c>
      <c r="IV202">
        <v>2.5708000000000002</v>
      </c>
      <c r="IW202">
        <v>2.5598100000000001</v>
      </c>
      <c r="IX202">
        <v>1.49902</v>
      </c>
      <c r="IY202">
        <v>2.2753899999999998</v>
      </c>
      <c r="IZ202">
        <v>1.69678</v>
      </c>
      <c r="JA202">
        <v>2.4096700000000002</v>
      </c>
      <c r="JB202">
        <v>46.502800000000001</v>
      </c>
      <c r="JC202">
        <v>14.044499999999999</v>
      </c>
      <c r="JD202">
        <v>18</v>
      </c>
      <c r="JE202">
        <v>680.38400000000001</v>
      </c>
      <c r="JF202">
        <v>270.36200000000002</v>
      </c>
      <c r="JG202">
        <v>29.9985</v>
      </c>
      <c r="JH202">
        <v>36.314399999999999</v>
      </c>
      <c r="JI202">
        <v>29.999300000000002</v>
      </c>
      <c r="JJ202">
        <v>36.132899999999999</v>
      </c>
      <c r="JK202">
        <v>36.119300000000003</v>
      </c>
      <c r="JL202">
        <v>51.487400000000001</v>
      </c>
      <c r="JM202">
        <v>29.817499999999999</v>
      </c>
      <c r="JN202">
        <v>30.626300000000001</v>
      </c>
      <c r="JO202">
        <v>30</v>
      </c>
      <c r="JP202">
        <v>1251.0999999999999</v>
      </c>
      <c r="JQ202">
        <v>32.066699999999997</v>
      </c>
      <c r="JR202">
        <v>98.214799999999997</v>
      </c>
      <c r="JS202">
        <v>98.235600000000005</v>
      </c>
    </row>
    <row r="203" spans="1:279" x14ac:dyDescent="0.2">
      <c r="A203">
        <v>188</v>
      </c>
      <c r="B203">
        <v>1657204748</v>
      </c>
      <c r="C203">
        <v>746.5</v>
      </c>
      <c r="D203" t="s">
        <v>795</v>
      </c>
      <c r="E203" t="s">
        <v>796</v>
      </c>
      <c r="F203">
        <v>4</v>
      </c>
      <c r="G203">
        <v>1657204746</v>
      </c>
      <c r="H203">
        <f t="shared" si="100"/>
        <v>2.7004919120436881E-3</v>
      </c>
      <c r="I203">
        <f t="shared" si="101"/>
        <v>2.7004919120436881</v>
      </c>
      <c r="J203">
        <f t="shared" si="102"/>
        <v>22.139579890830785</v>
      </c>
      <c r="K203">
        <f t="shared" si="103"/>
        <v>1210.8914285714291</v>
      </c>
      <c r="L203">
        <f t="shared" si="104"/>
        <v>1003.7434794895545</v>
      </c>
      <c r="M203">
        <f t="shared" si="105"/>
        <v>101.70482477208317</v>
      </c>
      <c r="N203">
        <f t="shared" si="106"/>
        <v>122.69419734960906</v>
      </c>
      <c r="O203">
        <f t="shared" si="107"/>
        <v>0.20076598535942575</v>
      </c>
      <c r="P203">
        <f t="shared" si="108"/>
        <v>2.7742268613608743</v>
      </c>
      <c r="Q203">
        <f t="shared" si="109"/>
        <v>0.19302949658996055</v>
      </c>
      <c r="R203">
        <f t="shared" si="110"/>
        <v>0.12131368826428704</v>
      </c>
      <c r="S203">
        <f t="shared" si="111"/>
        <v>194.42212461252535</v>
      </c>
      <c r="T203">
        <f t="shared" si="112"/>
        <v>33.705631420627803</v>
      </c>
      <c r="U203">
        <f t="shared" si="113"/>
        <v>32.27025714285714</v>
      </c>
      <c r="V203">
        <f t="shared" si="114"/>
        <v>4.8486144455516831</v>
      </c>
      <c r="W203">
        <f t="shared" si="115"/>
        <v>68.14193438117762</v>
      </c>
      <c r="X203">
        <f t="shared" si="116"/>
        <v>3.4893901778962673</v>
      </c>
      <c r="Y203">
        <f t="shared" si="117"/>
        <v>5.1207677175365269</v>
      </c>
      <c r="Z203">
        <f t="shared" si="118"/>
        <v>1.3592242676554158</v>
      </c>
      <c r="AA203">
        <f t="shared" si="119"/>
        <v>-119.09169332112664</v>
      </c>
      <c r="AB203">
        <f t="shared" si="120"/>
        <v>145.10710781690867</v>
      </c>
      <c r="AC203">
        <f t="shared" si="121"/>
        <v>11.950366917271355</v>
      </c>
      <c r="AD203">
        <f t="shared" si="122"/>
        <v>232.38790602557873</v>
      </c>
      <c r="AE203">
        <f t="shared" si="123"/>
        <v>31.149502269731588</v>
      </c>
      <c r="AF203">
        <f t="shared" si="124"/>
        <v>2.7339477979979718</v>
      </c>
      <c r="AG203">
        <f t="shared" si="125"/>
        <v>22.139579890830785</v>
      </c>
      <c r="AH203">
        <v>1284.337291920499</v>
      </c>
      <c r="AI203">
        <v>1256.5761212121211</v>
      </c>
      <c r="AJ203">
        <v>1.6612353014424091</v>
      </c>
      <c r="AK203">
        <v>65.621803526807724</v>
      </c>
      <c r="AL203">
        <f t="shared" si="126"/>
        <v>2.7004919120436881</v>
      </c>
      <c r="AM203">
        <v>32.016690263853071</v>
      </c>
      <c r="AN203">
        <v>34.429536363636373</v>
      </c>
      <c r="AO203">
        <v>-1.3504328778390739E-3</v>
      </c>
      <c r="AP203">
        <v>87.951736240355686</v>
      </c>
      <c r="AQ203">
        <v>26</v>
      </c>
      <c r="AR203">
        <v>4</v>
      </c>
      <c r="AS203">
        <f t="shared" si="127"/>
        <v>1</v>
      </c>
      <c r="AT203">
        <f t="shared" si="128"/>
        <v>0</v>
      </c>
      <c r="AU203">
        <f t="shared" si="129"/>
        <v>47481.629116410266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1009.4852997992356</v>
      </c>
      <c r="BI203">
        <f t="shared" si="133"/>
        <v>22.139579890830785</v>
      </c>
      <c r="BJ203" t="e">
        <f t="shared" si="134"/>
        <v>#DIV/0!</v>
      </c>
      <c r="BK203">
        <f t="shared" si="135"/>
        <v>2.1931552539926891E-2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1199.975714285714</v>
      </c>
      <c r="CQ203">
        <f t="shared" si="147"/>
        <v>1009.4852997992356</v>
      </c>
      <c r="CR203">
        <f t="shared" si="148"/>
        <v>0.84125477522695702</v>
      </c>
      <c r="CS203">
        <f t="shared" si="149"/>
        <v>0.16202171618802735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1657204746</v>
      </c>
      <c r="CZ203">
        <v>1210.8914285714291</v>
      </c>
      <c r="DA203">
        <v>1242.6828571428571</v>
      </c>
      <c r="DB203">
        <v>34.437428571428583</v>
      </c>
      <c r="DC203">
        <v>32.002057142857147</v>
      </c>
      <c r="DD203">
        <v>1212.065714285714</v>
      </c>
      <c r="DE203">
        <v>33.990200000000002</v>
      </c>
      <c r="DF203">
        <v>650.36428571428564</v>
      </c>
      <c r="DG203">
        <v>101.2257142857143</v>
      </c>
      <c r="DH203">
        <v>9.98005E-2</v>
      </c>
      <c r="DI203">
        <v>33.240457142857153</v>
      </c>
      <c r="DJ203">
        <v>999.89999999999986</v>
      </c>
      <c r="DK203">
        <v>32.27025714285714</v>
      </c>
      <c r="DL203">
        <v>0</v>
      </c>
      <c r="DM203">
        <v>0</v>
      </c>
      <c r="DN203">
        <v>9029.1071428571431</v>
      </c>
      <c r="DO203">
        <v>0</v>
      </c>
      <c r="DP203">
        <v>342.38785714285717</v>
      </c>
      <c r="DQ203">
        <v>-31.790685714285718</v>
      </c>
      <c r="DR203">
        <v>1254.0828571428569</v>
      </c>
      <c r="DS203">
        <v>1283.767142857143</v>
      </c>
      <c r="DT203">
        <v>2.435387142857143</v>
      </c>
      <c r="DU203">
        <v>1242.6828571428571</v>
      </c>
      <c r="DV203">
        <v>32.002057142857147</v>
      </c>
      <c r="DW203">
        <v>3.485954285714286</v>
      </c>
      <c r="DX203">
        <v>3.23943</v>
      </c>
      <c r="DY203">
        <v>26.551500000000001</v>
      </c>
      <c r="DZ203">
        <v>25.312657142857141</v>
      </c>
      <c r="EA203">
        <v>1199.975714285714</v>
      </c>
      <c r="EB203">
        <v>0.9580008571428571</v>
      </c>
      <c r="EC203">
        <v>4.1999257142857141E-2</v>
      </c>
      <c r="ED203">
        <v>0</v>
      </c>
      <c r="EE203">
        <v>806.33971428571442</v>
      </c>
      <c r="EF203">
        <v>5.0001600000000002</v>
      </c>
      <c r="EG203">
        <v>10118.742857142861</v>
      </c>
      <c r="EH203">
        <v>9514.982857142857</v>
      </c>
      <c r="EI203">
        <v>47.830000000000013</v>
      </c>
      <c r="EJ203">
        <v>49.75</v>
      </c>
      <c r="EK203">
        <v>49.035428571428568</v>
      </c>
      <c r="EL203">
        <v>48.713999999999999</v>
      </c>
      <c r="EM203">
        <v>49.508857142857153</v>
      </c>
      <c r="EN203">
        <v>1144.785714285714</v>
      </c>
      <c r="EO203">
        <v>50.19</v>
      </c>
      <c r="EP203">
        <v>0</v>
      </c>
      <c r="EQ203">
        <v>609329.09999990463</v>
      </c>
      <c r="ER203">
        <v>0</v>
      </c>
      <c r="ES203">
        <v>806.23773076923078</v>
      </c>
      <c r="ET203">
        <v>1.530427360177123</v>
      </c>
      <c r="EU203">
        <v>83.384615452524628</v>
      </c>
      <c r="EV203">
        <v>10111.553846153851</v>
      </c>
      <c r="EW203">
        <v>15</v>
      </c>
      <c r="EX203">
        <v>1657194677</v>
      </c>
      <c r="EY203" t="s">
        <v>416</v>
      </c>
      <c r="EZ203">
        <v>1657194677</v>
      </c>
      <c r="FA203">
        <v>1657194677</v>
      </c>
      <c r="FB203">
        <v>4</v>
      </c>
      <c r="FC203">
        <v>-0.154</v>
      </c>
      <c r="FD203">
        <v>6.0000000000000001E-3</v>
      </c>
      <c r="FE203">
        <v>-1.1719999999999999</v>
      </c>
      <c r="FF203">
        <v>0.44700000000000001</v>
      </c>
      <c r="FG203">
        <v>415</v>
      </c>
      <c r="FH203">
        <v>30</v>
      </c>
      <c r="FI203">
        <v>0.27</v>
      </c>
      <c r="FJ203">
        <v>0.12</v>
      </c>
      <c r="FK203">
        <v>-31.73239024390244</v>
      </c>
      <c r="FL203">
        <v>0.3792606271776594</v>
      </c>
      <c r="FM203">
        <v>9.6135394372520583E-2</v>
      </c>
      <c r="FN203">
        <v>1</v>
      </c>
      <c r="FO203">
        <v>806.08464705882341</v>
      </c>
      <c r="FP203">
        <v>2.3398013824576842</v>
      </c>
      <c r="FQ203">
        <v>0.32538193687464201</v>
      </c>
      <c r="FR203">
        <v>0</v>
      </c>
      <c r="FS203">
        <v>2.4405609756097562</v>
      </c>
      <c r="FT203">
        <v>-7.1474006968639564E-2</v>
      </c>
      <c r="FU203">
        <v>7.818361067378066E-3</v>
      </c>
      <c r="FV203">
        <v>1</v>
      </c>
      <c r="FW203">
        <v>2</v>
      </c>
      <c r="FX203">
        <v>3</v>
      </c>
      <c r="FY203" t="s">
        <v>746</v>
      </c>
      <c r="FZ203">
        <v>3.3688099999999999</v>
      </c>
      <c r="GA203">
        <v>2.8938799999999998</v>
      </c>
      <c r="GB203">
        <v>0.20491100000000001</v>
      </c>
      <c r="GC203">
        <v>0.21082000000000001</v>
      </c>
      <c r="GD203">
        <v>0.141596</v>
      </c>
      <c r="GE203">
        <v>0.13739999999999999</v>
      </c>
      <c r="GF203">
        <v>27393.7</v>
      </c>
      <c r="GG203">
        <v>23672.2</v>
      </c>
      <c r="GH203">
        <v>30809.9</v>
      </c>
      <c r="GI203">
        <v>27972.7</v>
      </c>
      <c r="GJ203">
        <v>34865.9</v>
      </c>
      <c r="GK203">
        <v>34071.9</v>
      </c>
      <c r="GL203">
        <v>40183</v>
      </c>
      <c r="GM203">
        <v>39018</v>
      </c>
      <c r="GN203">
        <v>2.2822</v>
      </c>
      <c r="GO203">
        <v>1.5299799999999999</v>
      </c>
      <c r="GP203">
        <v>0</v>
      </c>
      <c r="GQ203">
        <v>4.6119100000000003E-2</v>
      </c>
      <c r="GR203">
        <v>999.9</v>
      </c>
      <c r="GS203">
        <v>31.520399999999999</v>
      </c>
      <c r="GT203">
        <v>49.8</v>
      </c>
      <c r="GU203">
        <v>43.5</v>
      </c>
      <c r="GV203">
        <v>43.874200000000002</v>
      </c>
      <c r="GW203">
        <v>49.433799999999998</v>
      </c>
      <c r="GX203">
        <v>43.513599999999997</v>
      </c>
      <c r="GY203">
        <v>1</v>
      </c>
      <c r="GZ203">
        <v>0.69734300000000005</v>
      </c>
      <c r="HA203">
        <v>1.46736</v>
      </c>
      <c r="HB203">
        <v>20.200900000000001</v>
      </c>
      <c r="HC203">
        <v>5.2165400000000002</v>
      </c>
      <c r="HD203">
        <v>11.974</v>
      </c>
      <c r="HE203">
        <v>4.9904999999999999</v>
      </c>
      <c r="HF203">
        <v>3.2926500000000001</v>
      </c>
      <c r="HG203">
        <v>7052.7</v>
      </c>
      <c r="HH203">
        <v>9999</v>
      </c>
      <c r="HI203">
        <v>9999</v>
      </c>
      <c r="HJ203">
        <v>659</v>
      </c>
      <c r="HK203">
        <v>4.9713500000000002</v>
      </c>
      <c r="HL203">
        <v>1.8748499999999999</v>
      </c>
      <c r="HM203">
        <v>1.87113</v>
      </c>
      <c r="HN203">
        <v>1.8708800000000001</v>
      </c>
      <c r="HO203">
        <v>1.8753200000000001</v>
      </c>
      <c r="HP203">
        <v>1.8721000000000001</v>
      </c>
      <c r="HQ203">
        <v>1.8675200000000001</v>
      </c>
      <c r="HR203">
        <v>1.8785099999999999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-1.17</v>
      </c>
      <c r="IG203">
        <v>0.44719999999999999</v>
      </c>
      <c r="IH203">
        <v>-1.172199999999918</v>
      </c>
      <c r="II203">
        <v>0</v>
      </c>
      <c r="IJ203">
        <v>0</v>
      </c>
      <c r="IK203">
        <v>0</v>
      </c>
      <c r="IL203">
        <v>0.44723499999999922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167.8</v>
      </c>
      <c r="IU203">
        <v>167.8</v>
      </c>
      <c r="IV203">
        <v>2.5817899999999998</v>
      </c>
      <c r="IW203">
        <v>2.5647000000000002</v>
      </c>
      <c r="IX203">
        <v>1.49902</v>
      </c>
      <c r="IY203">
        <v>2.2766099999999998</v>
      </c>
      <c r="IZ203">
        <v>1.69678</v>
      </c>
      <c r="JA203">
        <v>2.3754900000000001</v>
      </c>
      <c r="JB203">
        <v>46.502800000000001</v>
      </c>
      <c r="JC203">
        <v>14.044499999999999</v>
      </c>
      <c r="JD203">
        <v>18</v>
      </c>
      <c r="JE203">
        <v>680.25199999999995</v>
      </c>
      <c r="JF203">
        <v>270.26900000000001</v>
      </c>
      <c r="JG203">
        <v>29.9984</v>
      </c>
      <c r="JH203">
        <v>36.306100000000001</v>
      </c>
      <c r="JI203">
        <v>29.999300000000002</v>
      </c>
      <c r="JJ203">
        <v>36.126199999999997</v>
      </c>
      <c r="JK203">
        <v>36.1111</v>
      </c>
      <c r="JL203">
        <v>51.717700000000001</v>
      </c>
      <c r="JM203">
        <v>29.817499999999999</v>
      </c>
      <c r="JN203">
        <v>30.626300000000001</v>
      </c>
      <c r="JO203">
        <v>30</v>
      </c>
      <c r="JP203">
        <v>1257.78</v>
      </c>
      <c r="JQ203">
        <v>32.087400000000002</v>
      </c>
      <c r="JR203">
        <v>98.2149</v>
      </c>
      <c r="JS203">
        <v>98.235799999999998</v>
      </c>
    </row>
    <row r="204" spans="1:279" x14ac:dyDescent="0.2">
      <c r="A204">
        <v>189</v>
      </c>
      <c r="B204">
        <v>1657204752</v>
      </c>
      <c r="C204">
        <v>750.5</v>
      </c>
      <c r="D204" t="s">
        <v>797</v>
      </c>
      <c r="E204" t="s">
        <v>798</v>
      </c>
      <c r="F204">
        <v>4</v>
      </c>
      <c r="G204">
        <v>1657204749.6875</v>
      </c>
      <c r="H204">
        <f t="shared" si="100"/>
        <v>2.6894606412873373E-3</v>
      </c>
      <c r="I204">
        <f t="shared" si="101"/>
        <v>2.6894606412873374</v>
      </c>
      <c r="J204">
        <f t="shared" si="102"/>
        <v>21.880341272237565</v>
      </c>
      <c r="K204">
        <f t="shared" si="103"/>
        <v>1216.95875</v>
      </c>
      <c r="L204">
        <f t="shared" si="104"/>
        <v>1011.0849760604195</v>
      </c>
      <c r="M204">
        <f t="shared" si="105"/>
        <v>102.44977703886975</v>
      </c>
      <c r="N204">
        <f t="shared" si="106"/>
        <v>123.31026130839402</v>
      </c>
      <c r="O204">
        <f t="shared" si="107"/>
        <v>0.19995470159491677</v>
      </c>
      <c r="P204">
        <f t="shared" si="108"/>
        <v>2.7699992987614803</v>
      </c>
      <c r="Q204">
        <f t="shared" si="109"/>
        <v>0.19226809661084165</v>
      </c>
      <c r="R204">
        <f t="shared" si="110"/>
        <v>0.1208335513084421</v>
      </c>
      <c r="S204">
        <f t="shared" si="111"/>
        <v>194.42387848751912</v>
      </c>
      <c r="T204">
        <f t="shared" si="112"/>
        <v>33.703850954637467</v>
      </c>
      <c r="U204">
        <f t="shared" si="113"/>
        <v>32.262900000000002</v>
      </c>
      <c r="V204">
        <f t="shared" si="114"/>
        <v>4.8465997493130502</v>
      </c>
      <c r="W204">
        <f t="shared" si="115"/>
        <v>68.126363796593409</v>
      </c>
      <c r="X204">
        <f t="shared" si="116"/>
        <v>3.4875251661245068</v>
      </c>
      <c r="Y204">
        <f t="shared" si="117"/>
        <v>5.1192005147042599</v>
      </c>
      <c r="Z204">
        <f t="shared" si="118"/>
        <v>1.3590745831885434</v>
      </c>
      <c r="AA204">
        <f t="shared" si="119"/>
        <v>-118.60521428077158</v>
      </c>
      <c r="AB204">
        <f t="shared" si="120"/>
        <v>145.16972215359283</v>
      </c>
      <c r="AC204">
        <f t="shared" si="121"/>
        <v>11.97301742661071</v>
      </c>
      <c r="AD204">
        <f t="shared" si="122"/>
        <v>232.96140378695108</v>
      </c>
      <c r="AE204">
        <f t="shared" si="123"/>
        <v>31.123097468555468</v>
      </c>
      <c r="AF204">
        <f t="shared" si="124"/>
        <v>2.7273618304190808</v>
      </c>
      <c r="AG204">
        <f t="shared" si="125"/>
        <v>21.880341272237565</v>
      </c>
      <c r="AH204">
        <v>1291.074152846066</v>
      </c>
      <c r="AI204">
        <v>1263.4194545454541</v>
      </c>
      <c r="AJ204">
        <v>1.6968638144838979</v>
      </c>
      <c r="AK204">
        <v>65.621803526807724</v>
      </c>
      <c r="AL204">
        <f t="shared" si="126"/>
        <v>2.6894606412873374</v>
      </c>
      <c r="AM204">
        <v>31.9926723464643</v>
      </c>
      <c r="AN204">
        <v>34.40905384615386</v>
      </c>
      <c r="AO204">
        <v>-3.8623841787540289E-3</v>
      </c>
      <c r="AP204">
        <v>87.951736240355686</v>
      </c>
      <c r="AQ204">
        <v>26</v>
      </c>
      <c r="AR204">
        <v>4</v>
      </c>
      <c r="AS204">
        <f t="shared" si="127"/>
        <v>1</v>
      </c>
      <c r="AT204">
        <f t="shared" si="128"/>
        <v>0</v>
      </c>
      <c r="AU204">
        <f t="shared" si="129"/>
        <v>47366.145112021695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1009.4941872992325</v>
      </c>
      <c r="BI204">
        <f t="shared" si="133"/>
        <v>21.880341272237565</v>
      </c>
      <c r="BJ204" t="e">
        <f t="shared" si="134"/>
        <v>#DIV/0!</v>
      </c>
      <c r="BK204">
        <f t="shared" si="135"/>
        <v>2.1674558949938593E-2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1199.9862499999999</v>
      </c>
      <c r="CQ204">
        <f t="shared" si="147"/>
        <v>1009.4941872992325</v>
      </c>
      <c r="CR204">
        <f t="shared" si="148"/>
        <v>0.84125479546055848</v>
      </c>
      <c r="CS204">
        <f t="shared" si="149"/>
        <v>0.16202175523887805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1657204749.6875</v>
      </c>
      <c r="CZ204">
        <v>1216.95875</v>
      </c>
      <c r="DA204">
        <v>1248.73125</v>
      </c>
      <c r="DB204">
        <v>34.418662500000003</v>
      </c>
      <c r="DC204">
        <v>31.9893</v>
      </c>
      <c r="DD204">
        <v>1218.13375</v>
      </c>
      <c r="DE204">
        <v>33.971449999999997</v>
      </c>
      <c r="DF204">
        <v>650.41500000000008</v>
      </c>
      <c r="DG204">
        <v>101.2265</v>
      </c>
      <c r="DH204">
        <v>0.1000743875</v>
      </c>
      <c r="DI204">
        <v>33.234999999999999</v>
      </c>
      <c r="DJ204">
        <v>999.9</v>
      </c>
      <c r="DK204">
        <v>32.262900000000002</v>
      </c>
      <c r="DL204">
        <v>0</v>
      </c>
      <c r="DM204">
        <v>0</v>
      </c>
      <c r="DN204">
        <v>9006.5637499999993</v>
      </c>
      <c r="DO204">
        <v>0</v>
      </c>
      <c r="DP204">
        <v>348.107125</v>
      </c>
      <c r="DQ204">
        <v>-31.7702375</v>
      </c>
      <c r="DR204">
        <v>1260.3387499999999</v>
      </c>
      <c r="DS204">
        <v>1289.9962499999999</v>
      </c>
      <c r="DT204">
        <v>2.4293825</v>
      </c>
      <c r="DU204">
        <v>1248.73125</v>
      </c>
      <c r="DV204">
        <v>31.9893</v>
      </c>
      <c r="DW204">
        <v>3.48408125</v>
      </c>
      <c r="DX204">
        <v>3.23816375</v>
      </c>
      <c r="DY204">
        <v>26.542362499999999</v>
      </c>
      <c r="DZ204">
        <v>25.306062499999999</v>
      </c>
      <c r="EA204">
        <v>1199.9862499999999</v>
      </c>
      <c r="EB204">
        <v>0.95799987500000006</v>
      </c>
      <c r="EC204">
        <v>4.2000212499999988E-2</v>
      </c>
      <c r="ED204">
        <v>0</v>
      </c>
      <c r="EE204">
        <v>806.50387500000011</v>
      </c>
      <c r="EF204">
        <v>5.0001600000000002</v>
      </c>
      <c r="EG204">
        <v>10126.262500000001</v>
      </c>
      <c r="EH204">
        <v>9515.07</v>
      </c>
      <c r="EI204">
        <v>47.819875000000003</v>
      </c>
      <c r="EJ204">
        <v>49.75</v>
      </c>
      <c r="EK204">
        <v>49.038749999999993</v>
      </c>
      <c r="EL204">
        <v>48.694875000000003</v>
      </c>
      <c r="EM204">
        <v>49.5</v>
      </c>
      <c r="EN204">
        <v>1144.7950000000001</v>
      </c>
      <c r="EO204">
        <v>50.191249999999997</v>
      </c>
      <c r="EP204">
        <v>0</v>
      </c>
      <c r="EQ204">
        <v>609332.70000004768</v>
      </c>
      <c r="ER204">
        <v>0</v>
      </c>
      <c r="ES204">
        <v>806.33126923076929</v>
      </c>
      <c r="ET204">
        <v>2.0326495867440899</v>
      </c>
      <c r="EU204">
        <v>97.411965843591176</v>
      </c>
      <c r="EV204">
        <v>10117.142307692309</v>
      </c>
      <c r="EW204">
        <v>15</v>
      </c>
      <c r="EX204">
        <v>1657194677</v>
      </c>
      <c r="EY204" t="s">
        <v>416</v>
      </c>
      <c r="EZ204">
        <v>1657194677</v>
      </c>
      <c r="FA204">
        <v>1657194677</v>
      </c>
      <c r="FB204">
        <v>4</v>
      </c>
      <c r="FC204">
        <v>-0.154</v>
      </c>
      <c r="FD204">
        <v>6.0000000000000001E-3</v>
      </c>
      <c r="FE204">
        <v>-1.1719999999999999</v>
      </c>
      <c r="FF204">
        <v>0.44700000000000001</v>
      </c>
      <c r="FG204">
        <v>415</v>
      </c>
      <c r="FH204">
        <v>30</v>
      </c>
      <c r="FI204">
        <v>0.27</v>
      </c>
      <c r="FJ204">
        <v>0.12</v>
      </c>
      <c r="FK204">
        <v>-31.721214634146339</v>
      </c>
      <c r="FL204">
        <v>-6.7827177700351626E-2</v>
      </c>
      <c r="FM204">
        <v>9.0110673309982361E-2</v>
      </c>
      <c r="FN204">
        <v>1</v>
      </c>
      <c r="FO204">
        <v>806.22826470588234</v>
      </c>
      <c r="FP204">
        <v>2.0943468329140851</v>
      </c>
      <c r="FQ204">
        <v>0.32039849349939509</v>
      </c>
      <c r="FR204">
        <v>0</v>
      </c>
      <c r="FS204">
        <v>2.435990975609756</v>
      </c>
      <c r="FT204">
        <v>-5.419463414633633E-2</v>
      </c>
      <c r="FU204">
        <v>6.2769830429399648E-3</v>
      </c>
      <c r="FV204">
        <v>1</v>
      </c>
      <c r="FW204">
        <v>2</v>
      </c>
      <c r="FX204">
        <v>3</v>
      </c>
      <c r="FY204" t="s">
        <v>746</v>
      </c>
      <c r="FZ204">
        <v>3.3686600000000002</v>
      </c>
      <c r="GA204">
        <v>2.8936799999999998</v>
      </c>
      <c r="GB204">
        <v>0.20562</v>
      </c>
      <c r="GC204">
        <v>0.21151200000000001</v>
      </c>
      <c r="GD204">
        <v>0.14154</v>
      </c>
      <c r="GE204">
        <v>0.13738400000000001</v>
      </c>
      <c r="GF204">
        <v>27369.599999999999</v>
      </c>
      <c r="GG204">
        <v>23652.1</v>
      </c>
      <c r="GH204">
        <v>30810.400000000001</v>
      </c>
      <c r="GI204">
        <v>27973.5</v>
      </c>
      <c r="GJ204">
        <v>34868.5</v>
      </c>
      <c r="GK204">
        <v>34072.9</v>
      </c>
      <c r="GL204">
        <v>40183.4</v>
      </c>
      <c r="GM204">
        <v>39018.300000000003</v>
      </c>
      <c r="GN204">
        <v>2.2822</v>
      </c>
      <c r="GO204">
        <v>1.5305</v>
      </c>
      <c r="GP204">
        <v>0</v>
      </c>
      <c r="GQ204">
        <v>4.6193600000000001E-2</v>
      </c>
      <c r="GR204">
        <v>999.9</v>
      </c>
      <c r="GS204">
        <v>31.505099999999999</v>
      </c>
      <c r="GT204">
        <v>49.8</v>
      </c>
      <c r="GU204">
        <v>43.5</v>
      </c>
      <c r="GV204">
        <v>43.869700000000002</v>
      </c>
      <c r="GW204">
        <v>49.733800000000002</v>
      </c>
      <c r="GX204">
        <v>43.165100000000002</v>
      </c>
      <c r="GY204">
        <v>1</v>
      </c>
      <c r="GZ204">
        <v>0.69653500000000002</v>
      </c>
      <c r="HA204">
        <v>1.45946</v>
      </c>
      <c r="HB204">
        <v>20.200800000000001</v>
      </c>
      <c r="HC204">
        <v>5.2160900000000003</v>
      </c>
      <c r="HD204">
        <v>11.974</v>
      </c>
      <c r="HE204">
        <v>4.9904000000000002</v>
      </c>
      <c r="HF204">
        <v>3.2926500000000001</v>
      </c>
      <c r="HG204">
        <v>7052.7</v>
      </c>
      <c r="HH204">
        <v>9999</v>
      </c>
      <c r="HI204">
        <v>9999</v>
      </c>
      <c r="HJ204">
        <v>659</v>
      </c>
      <c r="HK204">
        <v>4.9713799999999999</v>
      </c>
      <c r="HL204">
        <v>1.8748499999999999</v>
      </c>
      <c r="HM204">
        <v>1.8711500000000001</v>
      </c>
      <c r="HN204">
        <v>1.8708800000000001</v>
      </c>
      <c r="HO204">
        <v>1.8753200000000001</v>
      </c>
      <c r="HP204">
        <v>1.8721000000000001</v>
      </c>
      <c r="HQ204">
        <v>1.8675200000000001</v>
      </c>
      <c r="HR204">
        <v>1.8785099999999999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-1.17</v>
      </c>
      <c r="IG204">
        <v>0.44729999999999998</v>
      </c>
      <c r="IH204">
        <v>-1.172199999999918</v>
      </c>
      <c r="II204">
        <v>0</v>
      </c>
      <c r="IJ204">
        <v>0</v>
      </c>
      <c r="IK204">
        <v>0</v>
      </c>
      <c r="IL204">
        <v>0.44723499999999922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167.9</v>
      </c>
      <c r="IU204">
        <v>167.9</v>
      </c>
      <c r="IV204">
        <v>2.5939899999999998</v>
      </c>
      <c r="IW204">
        <v>2.5695800000000002</v>
      </c>
      <c r="IX204">
        <v>1.49902</v>
      </c>
      <c r="IY204">
        <v>2.2753899999999998</v>
      </c>
      <c r="IZ204">
        <v>1.69678</v>
      </c>
      <c r="JA204">
        <v>2.2949199999999998</v>
      </c>
      <c r="JB204">
        <v>46.473500000000001</v>
      </c>
      <c r="JC204">
        <v>14.0357</v>
      </c>
      <c r="JD204">
        <v>18</v>
      </c>
      <c r="JE204">
        <v>680.16300000000001</v>
      </c>
      <c r="JF204">
        <v>270.483</v>
      </c>
      <c r="JG204">
        <v>29.998100000000001</v>
      </c>
      <c r="JH204">
        <v>36.297499999999999</v>
      </c>
      <c r="JI204">
        <v>29.999199999999998</v>
      </c>
      <c r="JJ204">
        <v>36.117800000000003</v>
      </c>
      <c r="JK204">
        <v>36.103400000000001</v>
      </c>
      <c r="JL204">
        <v>51.953200000000002</v>
      </c>
      <c r="JM204">
        <v>29.817499999999999</v>
      </c>
      <c r="JN204">
        <v>30.242899999999999</v>
      </c>
      <c r="JO204">
        <v>30</v>
      </c>
      <c r="JP204">
        <v>1264.46</v>
      </c>
      <c r="JQ204">
        <v>32.118099999999998</v>
      </c>
      <c r="JR204">
        <v>98.216099999999997</v>
      </c>
      <c r="JS204">
        <v>98.237499999999997</v>
      </c>
    </row>
    <row r="205" spans="1:279" x14ac:dyDescent="0.2">
      <c r="A205">
        <v>190</v>
      </c>
      <c r="B205">
        <v>1657204756</v>
      </c>
      <c r="C205">
        <v>754.5</v>
      </c>
      <c r="D205" t="s">
        <v>799</v>
      </c>
      <c r="E205" t="s">
        <v>800</v>
      </c>
      <c r="F205">
        <v>4</v>
      </c>
      <c r="G205">
        <v>1657204754</v>
      </c>
      <c r="H205">
        <f t="shared" si="100"/>
        <v>2.6645453744503704E-3</v>
      </c>
      <c r="I205">
        <f t="shared" si="101"/>
        <v>2.6645453744503702</v>
      </c>
      <c r="J205">
        <f t="shared" si="102"/>
        <v>21.979150638167621</v>
      </c>
      <c r="K205">
        <f t="shared" si="103"/>
        <v>1223.995714285714</v>
      </c>
      <c r="L205">
        <f t="shared" si="104"/>
        <v>1015.5712333457263</v>
      </c>
      <c r="M205">
        <f t="shared" si="105"/>
        <v>102.90560776974407</v>
      </c>
      <c r="N205">
        <f t="shared" si="106"/>
        <v>124.02480372664786</v>
      </c>
      <c r="O205">
        <f t="shared" si="107"/>
        <v>0.19814381994118463</v>
      </c>
      <c r="P205">
        <f t="shared" si="108"/>
        <v>2.7659761624545105</v>
      </c>
      <c r="Q205">
        <f t="shared" si="109"/>
        <v>0.19058245189507189</v>
      </c>
      <c r="R205">
        <f t="shared" si="110"/>
        <v>0.11976934955590421</v>
      </c>
      <c r="S205">
        <f t="shared" si="111"/>
        <v>194.42896461253912</v>
      </c>
      <c r="T205">
        <f t="shared" si="112"/>
        <v>33.70493241583744</v>
      </c>
      <c r="U205">
        <f t="shared" si="113"/>
        <v>32.252428571428567</v>
      </c>
      <c r="V205">
        <f t="shared" si="114"/>
        <v>4.8437334868468582</v>
      </c>
      <c r="W205">
        <f t="shared" si="115"/>
        <v>68.107038608191331</v>
      </c>
      <c r="X205">
        <f t="shared" si="116"/>
        <v>3.4852872349175552</v>
      </c>
      <c r="Y205">
        <f t="shared" si="117"/>
        <v>5.1173671710611934</v>
      </c>
      <c r="Z205">
        <f t="shared" si="118"/>
        <v>1.358446251929303</v>
      </c>
      <c r="AA205">
        <f t="shared" si="119"/>
        <v>-117.50645101326134</v>
      </c>
      <c r="AB205">
        <f t="shared" si="120"/>
        <v>145.56813709092509</v>
      </c>
      <c r="AC205">
        <f t="shared" si="121"/>
        <v>12.022345691685539</v>
      </c>
      <c r="AD205">
        <f t="shared" si="122"/>
        <v>234.5129963818884</v>
      </c>
      <c r="AE205">
        <f t="shared" si="123"/>
        <v>31.120651051309213</v>
      </c>
      <c r="AF205">
        <f t="shared" si="124"/>
        <v>2.7197248704159152</v>
      </c>
      <c r="AG205">
        <f t="shared" si="125"/>
        <v>21.979150638167621</v>
      </c>
      <c r="AH205">
        <v>1297.804283210136</v>
      </c>
      <c r="AI205">
        <v>1270.1188484848481</v>
      </c>
      <c r="AJ205">
        <v>1.680305771019194</v>
      </c>
      <c r="AK205">
        <v>65.621803526807724</v>
      </c>
      <c r="AL205">
        <f t="shared" si="126"/>
        <v>2.6645453744503702</v>
      </c>
      <c r="AM205">
        <v>31.98518642288651</v>
      </c>
      <c r="AN205">
        <v>34.389123776223791</v>
      </c>
      <c r="AO205">
        <v>-5.6175806803683802E-3</v>
      </c>
      <c r="AP205">
        <v>87.951736240355686</v>
      </c>
      <c r="AQ205">
        <v>26</v>
      </c>
      <c r="AR205">
        <v>4</v>
      </c>
      <c r="AS205">
        <f t="shared" si="127"/>
        <v>1</v>
      </c>
      <c r="AT205">
        <f t="shared" si="128"/>
        <v>0</v>
      </c>
      <c r="AU205">
        <f t="shared" si="129"/>
        <v>47256.515219984292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1009.5212997992428</v>
      </c>
      <c r="BI205">
        <f t="shared" si="133"/>
        <v>21.979150638167621</v>
      </c>
      <c r="BJ205" t="e">
        <f t="shared" si="134"/>
        <v>#DIV/0!</v>
      </c>
      <c r="BK205">
        <f t="shared" si="135"/>
        <v>2.1771854286322119E-2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1200.018571428571</v>
      </c>
      <c r="CQ205">
        <f t="shared" si="147"/>
        <v>1009.5212997992428</v>
      </c>
      <c r="CR205">
        <f t="shared" si="148"/>
        <v>0.84125473041425569</v>
      </c>
      <c r="CS205">
        <f t="shared" si="149"/>
        <v>0.1620216296995135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1657204754</v>
      </c>
      <c r="CZ205">
        <v>1223.995714285714</v>
      </c>
      <c r="DA205">
        <v>1255.778571428571</v>
      </c>
      <c r="DB205">
        <v>34.396157142857142</v>
      </c>
      <c r="DC205">
        <v>31.973271428571429</v>
      </c>
      <c r="DD205">
        <v>1225.168571428572</v>
      </c>
      <c r="DE205">
        <v>33.948928571428567</v>
      </c>
      <c r="DF205">
        <v>650.34271428571424</v>
      </c>
      <c r="DG205">
        <v>101.2278571428571</v>
      </c>
      <c r="DH205">
        <v>9.995167142857142E-2</v>
      </c>
      <c r="DI205">
        <v>33.228614285714293</v>
      </c>
      <c r="DJ205">
        <v>999.89999999999986</v>
      </c>
      <c r="DK205">
        <v>32.252428571428567</v>
      </c>
      <c r="DL205">
        <v>0</v>
      </c>
      <c r="DM205">
        <v>0</v>
      </c>
      <c r="DN205">
        <v>8985.0871428571445</v>
      </c>
      <c r="DO205">
        <v>0</v>
      </c>
      <c r="DP205">
        <v>355.48457142857143</v>
      </c>
      <c r="DQ205">
        <v>-31.78247142857143</v>
      </c>
      <c r="DR205">
        <v>1267.5985714285721</v>
      </c>
      <c r="DS205">
        <v>1297.257142857143</v>
      </c>
      <c r="DT205">
        <v>2.422885714285715</v>
      </c>
      <c r="DU205">
        <v>1255.778571428571</v>
      </c>
      <c r="DV205">
        <v>31.973271428571429</v>
      </c>
      <c r="DW205">
        <v>3.481847142857144</v>
      </c>
      <c r="DX205">
        <v>3.236582857142857</v>
      </c>
      <c r="DY205">
        <v>26.531471428571429</v>
      </c>
      <c r="DZ205">
        <v>25.29785714285714</v>
      </c>
      <c r="EA205">
        <v>1200.018571428571</v>
      </c>
      <c r="EB205">
        <v>0.95800242857142859</v>
      </c>
      <c r="EC205">
        <v>4.1997728571428569E-2</v>
      </c>
      <c r="ED205">
        <v>0</v>
      </c>
      <c r="EE205">
        <v>806.82257142857145</v>
      </c>
      <c r="EF205">
        <v>5.0001600000000002</v>
      </c>
      <c r="EG205">
        <v>10133.61428571429</v>
      </c>
      <c r="EH205">
        <v>9515.33</v>
      </c>
      <c r="EI205">
        <v>47.811999999999998</v>
      </c>
      <c r="EJ205">
        <v>49.732000000000014</v>
      </c>
      <c r="EK205">
        <v>49.008714285714277</v>
      </c>
      <c r="EL205">
        <v>48.723000000000013</v>
      </c>
      <c r="EM205">
        <v>49.5</v>
      </c>
      <c r="EN205">
        <v>1144.828571428571</v>
      </c>
      <c r="EO205">
        <v>50.19</v>
      </c>
      <c r="EP205">
        <v>0</v>
      </c>
      <c r="EQ205">
        <v>609336.89999985695</v>
      </c>
      <c r="ER205">
        <v>0</v>
      </c>
      <c r="ES205">
        <v>806.50835999999993</v>
      </c>
      <c r="ET205">
        <v>2.247538459706826</v>
      </c>
      <c r="EU205">
        <v>108.01538471631621</v>
      </c>
      <c r="EV205">
        <v>10124.468000000001</v>
      </c>
      <c r="EW205">
        <v>15</v>
      </c>
      <c r="EX205">
        <v>1657194677</v>
      </c>
      <c r="EY205" t="s">
        <v>416</v>
      </c>
      <c r="EZ205">
        <v>1657194677</v>
      </c>
      <c r="FA205">
        <v>1657194677</v>
      </c>
      <c r="FB205">
        <v>4</v>
      </c>
      <c r="FC205">
        <v>-0.154</v>
      </c>
      <c r="FD205">
        <v>6.0000000000000001E-3</v>
      </c>
      <c r="FE205">
        <v>-1.1719999999999999</v>
      </c>
      <c r="FF205">
        <v>0.44700000000000001</v>
      </c>
      <c r="FG205">
        <v>415</v>
      </c>
      <c r="FH205">
        <v>30</v>
      </c>
      <c r="FI205">
        <v>0.27</v>
      </c>
      <c r="FJ205">
        <v>0.12</v>
      </c>
      <c r="FK205">
        <v>-31.715082926829261</v>
      </c>
      <c r="FL205">
        <v>-0.58631707317074355</v>
      </c>
      <c r="FM205">
        <v>8.6090692118732909E-2</v>
      </c>
      <c r="FN205">
        <v>0</v>
      </c>
      <c r="FO205">
        <v>806.40723529411764</v>
      </c>
      <c r="FP205">
        <v>2.036730330692385</v>
      </c>
      <c r="FQ205">
        <v>0.31449063006931022</v>
      </c>
      <c r="FR205">
        <v>0</v>
      </c>
      <c r="FS205">
        <v>2.431660975609756</v>
      </c>
      <c r="FT205">
        <v>-5.3120487804872801E-2</v>
      </c>
      <c r="FU205">
        <v>6.3041394859204899E-3</v>
      </c>
      <c r="FV205">
        <v>1</v>
      </c>
      <c r="FW205">
        <v>1</v>
      </c>
      <c r="FX205">
        <v>3</v>
      </c>
      <c r="FY205" t="s">
        <v>417</v>
      </c>
      <c r="FZ205">
        <v>3.3687399999999998</v>
      </c>
      <c r="GA205">
        <v>2.8936199999999999</v>
      </c>
      <c r="GB205">
        <v>0.206315</v>
      </c>
      <c r="GC205">
        <v>0.21223600000000001</v>
      </c>
      <c r="GD205">
        <v>0.14149400000000001</v>
      </c>
      <c r="GE205">
        <v>0.13731299999999999</v>
      </c>
      <c r="GF205">
        <v>27345.9</v>
      </c>
      <c r="GG205">
        <v>23630.9</v>
      </c>
      <c r="GH205">
        <v>30810.799999999999</v>
      </c>
      <c r="GI205">
        <v>27974.2</v>
      </c>
      <c r="GJ205">
        <v>34871</v>
      </c>
      <c r="GK205">
        <v>34076.699999999997</v>
      </c>
      <c r="GL205">
        <v>40184</v>
      </c>
      <c r="GM205">
        <v>39019.5</v>
      </c>
      <c r="GN205">
        <v>2.2825299999999999</v>
      </c>
      <c r="GO205">
        <v>1.5302</v>
      </c>
      <c r="GP205">
        <v>0</v>
      </c>
      <c r="GQ205">
        <v>4.7124899999999997E-2</v>
      </c>
      <c r="GR205">
        <v>999.9</v>
      </c>
      <c r="GS205">
        <v>31.4893</v>
      </c>
      <c r="GT205">
        <v>49.7</v>
      </c>
      <c r="GU205">
        <v>43.5</v>
      </c>
      <c r="GV205">
        <v>43.779400000000003</v>
      </c>
      <c r="GW205">
        <v>49.793799999999997</v>
      </c>
      <c r="GX205">
        <v>43.381399999999999</v>
      </c>
      <c r="GY205">
        <v>1</v>
      </c>
      <c r="GZ205">
        <v>0.69587399999999999</v>
      </c>
      <c r="HA205">
        <v>1.45062</v>
      </c>
      <c r="HB205">
        <v>20.200900000000001</v>
      </c>
      <c r="HC205">
        <v>5.21549</v>
      </c>
      <c r="HD205">
        <v>11.974</v>
      </c>
      <c r="HE205">
        <v>4.9902499999999996</v>
      </c>
      <c r="HF205">
        <v>3.2925800000000001</v>
      </c>
      <c r="HG205">
        <v>7052.9</v>
      </c>
      <c r="HH205">
        <v>9999</v>
      </c>
      <c r="HI205">
        <v>9999</v>
      </c>
      <c r="HJ205">
        <v>659</v>
      </c>
      <c r="HK205">
        <v>4.9713700000000003</v>
      </c>
      <c r="HL205">
        <v>1.8748499999999999</v>
      </c>
      <c r="HM205">
        <v>1.87114</v>
      </c>
      <c r="HN205">
        <v>1.8708800000000001</v>
      </c>
      <c r="HO205">
        <v>1.87534</v>
      </c>
      <c r="HP205">
        <v>1.8721000000000001</v>
      </c>
      <c r="HQ205">
        <v>1.8675299999999999</v>
      </c>
      <c r="HR205">
        <v>1.8785099999999999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-1.17</v>
      </c>
      <c r="IG205">
        <v>0.44719999999999999</v>
      </c>
      <c r="IH205">
        <v>-1.172199999999918</v>
      </c>
      <c r="II205">
        <v>0</v>
      </c>
      <c r="IJ205">
        <v>0</v>
      </c>
      <c r="IK205">
        <v>0</v>
      </c>
      <c r="IL205">
        <v>0.44723499999999922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168</v>
      </c>
      <c r="IU205">
        <v>168</v>
      </c>
      <c r="IV205">
        <v>2.6049799999999999</v>
      </c>
      <c r="IW205">
        <v>2.5756800000000002</v>
      </c>
      <c r="IX205">
        <v>1.49902</v>
      </c>
      <c r="IY205">
        <v>2.2741699999999998</v>
      </c>
      <c r="IZ205">
        <v>1.69678</v>
      </c>
      <c r="JA205">
        <v>2.2570800000000002</v>
      </c>
      <c r="JB205">
        <v>46.473500000000001</v>
      </c>
      <c r="JC205">
        <v>14.026999999999999</v>
      </c>
      <c r="JD205">
        <v>18</v>
      </c>
      <c r="JE205">
        <v>680.35299999999995</v>
      </c>
      <c r="JF205">
        <v>270.31</v>
      </c>
      <c r="JG205">
        <v>29.997800000000002</v>
      </c>
      <c r="JH205">
        <v>36.288400000000003</v>
      </c>
      <c r="JI205">
        <v>29.999199999999998</v>
      </c>
      <c r="JJ205">
        <v>36.1111</v>
      </c>
      <c r="JK205">
        <v>36.0959</v>
      </c>
      <c r="JL205">
        <v>52.180399999999999</v>
      </c>
      <c r="JM205">
        <v>29.546900000000001</v>
      </c>
      <c r="JN205">
        <v>30.242899999999999</v>
      </c>
      <c r="JO205">
        <v>30</v>
      </c>
      <c r="JP205">
        <v>1271.1400000000001</v>
      </c>
      <c r="JQ205">
        <v>32.148600000000002</v>
      </c>
      <c r="JR205">
        <v>98.217600000000004</v>
      </c>
      <c r="JS205">
        <v>98.240200000000002</v>
      </c>
    </row>
    <row r="206" spans="1:279" x14ac:dyDescent="0.2">
      <c r="A206">
        <v>191</v>
      </c>
      <c r="B206">
        <v>1657204760</v>
      </c>
      <c r="C206">
        <v>758.5</v>
      </c>
      <c r="D206" t="s">
        <v>801</v>
      </c>
      <c r="E206" t="s">
        <v>802</v>
      </c>
      <c r="F206">
        <v>4</v>
      </c>
      <c r="G206">
        <v>1657204757.6875</v>
      </c>
      <c r="H206">
        <f t="shared" si="100"/>
        <v>2.6958734730203188E-3</v>
      </c>
      <c r="I206">
        <f t="shared" si="101"/>
        <v>2.6958734730203187</v>
      </c>
      <c r="J206">
        <f t="shared" si="102"/>
        <v>21.847540762237738</v>
      </c>
      <c r="K206">
        <f t="shared" si="103"/>
        <v>1230.0875000000001</v>
      </c>
      <c r="L206">
        <f t="shared" si="104"/>
        <v>1024.4218972532103</v>
      </c>
      <c r="M206">
        <f t="shared" si="105"/>
        <v>103.80505755512874</v>
      </c>
      <c r="N206">
        <f t="shared" si="106"/>
        <v>124.64523071765517</v>
      </c>
      <c r="O206">
        <f t="shared" si="107"/>
        <v>0.20026411878220057</v>
      </c>
      <c r="P206">
        <f t="shared" si="108"/>
        <v>2.7632442008028457</v>
      </c>
      <c r="Q206">
        <f t="shared" si="109"/>
        <v>0.19253613402875178</v>
      </c>
      <c r="R206">
        <f t="shared" si="110"/>
        <v>0.1210045650280291</v>
      </c>
      <c r="S206">
        <f t="shared" si="111"/>
        <v>194.4236066125284</v>
      </c>
      <c r="T206">
        <f t="shared" si="112"/>
        <v>33.691121482039009</v>
      </c>
      <c r="U206">
        <f t="shared" si="113"/>
        <v>32.254199999999997</v>
      </c>
      <c r="V206">
        <f t="shared" si="114"/>
        <v>4.8442182624586394</v>
      </c>
      <c r="W206">
        <f t="shared" si="115"/>
        <v>68.097665186341459</v>
      </c>
      <c r="X206">
        <f t="shared" si="116"/>
        <v>3.4837029123881291</v>
      </c>
      <c r="Y206">
        <f t="shared" si="117"/>
        <v>5.1157450154206829</v>
      </c>
      <c r="Z206">
        <f t="shared" si="118"/>
        <v>1.3605153500705103</v>
      </c>
      <c r="AA206">
        <f t="shared" si="119"/>
        <v>-118.88802016019606</v>
      </c>
      <c r="AB206">
        <f t="shared" si="120"/>
        <v>144.31850783664794</v>
      </c>
      <c r="AC206">
        <f t="shared" si="121"/>
        <v>11.930696509733496</v>
      </c>
      <c r="AD206">
        <f t="shared" si="122"/>
        <v>231.7847907987138</v>
      </c>
      <c r="AE206">
        <f t="shared" si="123"/>
        <v>31.438535119591165</v>
      </c>
      <c r="AF206">
        <f t="shared" si="124"/>
        <v>2.7174194609228399</v>
      </c>
      <c r="AG206">
        <f t="shared" si="125"/>
        <v>21.847540762237738</v>
      </c>
      <c r="AH206">
        <v>1304.998279832794</v>
      </c>
      <c r="AI206">
        <v>1277.0761212121211</v>
      </c>
      <c r="AJ206">
        <v>1.7709059990558531</v>
      </c>
      <c r="AK206">
        <v>65.621803526807724</v>
      </c>
      <c r="AL206">
        <f t="shared" si="126"/>
        <v>2.6958734730203187</v>
      </c>
      <c r="AM206">
        <v>31.959618183444199</v>
      </c>
      <c r="AN206">
        <v>34.371988811188828</v>
      </c>
      <c r="AO206">
        <v>-2.0040202443189418E-3</v>
      </c>
      <c r="AP206">
        <v>87.951736240355686</v>
      </c>
      <c r="AQ206">
        <v>26</v>
      </c>
      <c r="AR206">
        <v>4</v>
      </c>
      <c r="AS206">
        <f t="shared" si="127"/>
        <v>1</v>
      </c>
      <c r="AT206">
        <f t="shared" si="128"/>
        <v>0</v>
      </c>
      <c r="AU206">
        <f t="shared" si="129"/>
        <v>47182.326652644901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1009.4930997992374</v>
      </c>
      <c r="BI206">
        <f t="shared" si="133"/>
        <v>21.847540762237738</v>
      </c>
      <c r="BJ206" t="e">
        <f t="shared" si="134"/>
        <v>#DIV/0!</v>
      </c>
      <c r="BK206">
        <f t="shared" si="135"/>
        <v>2.16420902397279E-2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1199.9849999999999</v>
      </c>
      <c r="CQ206">
        <f t="shared" si="147"/>
        <v>1009.4930997992374</v>
      </c>
      <c r="CR206">
        <f t="shared" si="148"/>
        <v>0.84125476551726686</v>
      </c>
      <c r="CS206">
        <f t="shared" si="149"/>
        <v>0.16202169744832512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1657204757.6875</v>
      </c>
      <c r="CZ206">
        <v>1230.0875000000001</v>
      </c>
      <c r="DA206">
        <v>1262.175</v>
      </c>
      <c r="DB206">
        <v>34.379649999999998</v>
      </c>
      <c r="DC206">
        <v>31.958874999999999</v>
      </c>
      <c r="DD206">
        <v>1231.26</v>
      </c>
      <c r="DE206">
        <v>33.932412499999998</v>
      </c>
      <c r="DF206">
        <v>650.36912500000005</v>
      </c>
      <c r="DG206">
        <v>101.23025</v>
      </c>
      <c r="DH206">
        <v>0.1001274875</v>
      </c>
      <c r="DI206">
        <v>33.222962500000001</v>
      </c>
      <c r="DJ206">
        <v>999.9</v>
      </c>
      <c r="DK206">
        <v>32.254199999999997</v>
      </c>
      <c r="DL206">
        <v>0</v>
      </c>
      <c r="DM206">
        <v>0</v>
      </c>
      <c r="DN206">
        <v>8970.39</v>
      </c>
      <c r="DO206">
        <v>0</v>
      </c>
      <c r="DP206">
        <v>362.30275</v>
      </c>
      <c r="DQ206">
        <v>-32.088050000000003</v>
      </c>
      <c r="DR206">
        <v>1273.88375</v>
      </c>
      <c r="DS206">
        <v>1303.845</v>
      </c>
      <c r="DT206">
        <v>2.42077125</v>
      </c>
      <c r="DU206">
        <v>1262.175</v>
      </c>
      <c r="DV206">
        <v>31.958874999999999</v>
      </c>
      <c r="DW206">
        <v>3.4802612499999999</v>
      </c>
      <c r="DX206">
        <v>3.2352050000000001</v>
      </c>
      <c r="DY206">
        <v>26.52375</v>
      </c>
      <c r="DZ206">
        <v>25.290712500000001</v>
      </c>
      <c r="EA206">
        <v>1199.9849999999999</v>
      </c>
      <c r="EB206">
        <v>0.95800124999999992</v>
      </c>
      <c r="EC206">
        <v>4.1998874999999998E-2</v>
      </c>
      <c r="ED206">
        <v>0</v>
      </c>
      <c r="EE206">
        <v>806.78562499999998</v>
      </c>
      <c r="EF206">
        <v>5.0001600000000002</v>
      </c>
      <c r="EG206">
        <v>10140.6625</v>
      </c>
      <c r="EH206">
        <v>9515.0600000000013</v>
      </c>
      <c r="EI206">
        <v>47.827749999999988</v>
      </c>
      <c r="EJ206">
        <v>49.702749999999988</v>
      </c>
      <c r="EK206">
        <v>48.991875</v>
      </c>
      <c r="EL206">
        <v>48.671499999999988</v>
      </c>
      <c r="EM206">
        <v>49.492125000000001</v>
      </c>
      <c r="EN206">
        <v>1144.7950000000001</v>
      </c>
      <c r="EO206">
        <v>50.19</v>
      </c>
      <c r="EP206">
        <v>0</v>
      </c>
      <c r="EQ206">
        <v>609341.09999990463</v>
      </c>
      <c r="ER206">
        <v>0</v>
      </c>
      <c r="ES206">
        <v>806.65576923076935</v>
      </c>
      <c r="ET206">
        <v>2.3352478566638801</v>
      </c>
      <c r="EU206">
        <v>113.02222228962729</v>
      </c>
      <c r="EV206">
        <v>10131.75769230769</v>
      </c>
      <c r="EW206">
        <v>15</v>
      </c>
      <c r="EX206">
        <v>1657194677</v>
      </c>
      <c r="EY206" t="s">
        <v>416</v>
      </c>
      <c r="EZ206">
        <v>1657194677</v>
      </c>
      <c r="FA206">
        <v>1657194677</v>
      </c>
      <c r="FB206">
        <v>4</v>
      </c>
      <c r="FC206">
        <v>-0.154</v>
      </c>
      <c r="FD206">
        <v>6.0000000000000001E-3</v>
      </c>
      <c r="FE206">
        <v>-1.1719999999999999</v>
      </c>
      <c r="FF206">
        <v>0.44700000000000001</v>
      </c>
      <c r="FG206">
        <v>415</v>
      </c>
      <c r="FH206">
        <v>30</v>
      </c>
      <c r="FI206">
        <v>0.27</v>
      </c>
      <c r="FJ206">
        <v>0.12</v>
      </c>
      <c r="FK206">
        <v>-31.803743902439031</v>
      </c>
      <c r="FL206">
        <v>-1.377326132404284</v>
      </c>
      <c r="FM206">
        <v>0.1662495406907725</v>
      </c>
      <c r="FN206">
        <v>0</v>
      </c>
      <c r="FO206">
        <v>806.54414705882357</v>
      </c>
      <c r="FP206">
        <v>2.2116577546450871</v>
      </c>
      <c r="FQ206">
        <v>0.29243281102151197</v>
      </c>
      <c r="FR206">
        <v>0</v>
      </c>
      <c r="FS206">
        <v>2.4279385365853661</v>
      </c>
      <c r="FT206">
        <v>-4.980961672473741E-2</v>
      </c>
      <c r="FU206">
        <v>6.8411379601733798E-3</v>
      </c>
      <c r="FV206">
        <v>1</v>
      </c>
      <c r="FW206">
        <v>1</v>
      </c>
      <c r="FX206">
        <v>3</v>
      </c>
      <c r="FY206" t="s">
        <v>417</v>
      </c>
      <c r="FZ206">
        <v>3.3689399999999998</v>
      </c>
      <c r="GA206">
        <v>2.8935300000000002</v>
      </c>
      <c r="GB206">
        <v>0.207041</v>
      </c>
      <c r="GC206">
        <v>0.21296799999999999</v>
      </c>
      <c r="GD206">
        <v>0.14144999999999999</v>
      </c>
      <c r="GE206">
        <v>0.13736000000000001</v>
      </c>
      <c r="GF206">
        <v>27321.4</v>
      </c>
      <c r="GG206">
        <v>23609.3</v>
      </c>
      <c r="GH206">
        <v>30811.5</v>
      </c>
      <c r="GI206">
        <v>27974.7</v>
      </c>
      <c r="GJ206">
        <v>34873.800000000003</v>
      </c>
      <c r="GK206">
        <v>34075.699999999997</v>
      </c>
      <c r="GL206">
        <v>40185.199999999997</v>
      </c>
      <c r="GM206">
        <v>39020.400000000001</v>
      </c>
      <c r="GN206">
        <v>2.2827500000000001</v>
      </c>
      <c r="GO206">
        <v>1.5303800000000001</v>
      </c>
      <c r="GP206">
        <v>0</v>
      </c>
      <c r="GQ206">
        <v>4.7646500000000001E-2</v>
      </c>
      <c r="GR206">
        <v>999.9</v>
      </c>
      <c r="GS206">
        <v>31.474</v>
      </c>
      <c r="GT206">
        <v>49.7</v>
      </c>
      <c r="GU206">
        <v>43.5</v>
      </c>
      <c r="GV206">
        <v>43.783799999999999</v>
      </c>
      <c r="GW206">
        <v>49.973799999999997</v>
      </c>
      <c r="GX206">
        <v>42.732399999999998</v>
      </c>
      <c r="GY206">
        <v>1</v>
      </c>
      <c r="GZ206">
        <v>0.69516800000000001</v>
      </c>
      <c r="HA206">
        <v>1.4428099999999999</v>
      </c>
      <c r="HB206">
        <v>20.201000000000001</v>
      </c>
      <c r="HC206">
        <v>5.2156399999999996</v>
      </c>
      <c r="HD206">
        <v>11.974</v>
      </c>
      <c r="HE206">
        <v>4.9903000000000004</v>
      </c>
      <c r="HF206">
        <v>3.2925</v>
      </c>
      <c r="HG206">
        <v>7052.9</v>
      </c>
      <c r="HH206">
        <v>9999</v>
      </c>
      <c r="HI206">
        <v>9999</v>
      </c>
      <c r="HJ206">
        <v>659</v>
      </c>
      <c r="HK206">
        <v>4.9713700000000003</v>
      </c>
      <c r="HL206">
        <v>1.8748499999999999</v>
      </c>
      <c r="HM206">
        <v>1.8711599999999999</v>
      </c>
      <c r="HN206">
        <v>1.8708800000000001</v>
      </c>
      <c r="HO206">
        <v>1.87531</v>
      </c>
      <c r="HP206">
        <v>1.8721000000000001</v>
      </c>
      <c r="HQ206">
        <v>1.8675200000000001</v>
      </c>
      <c r="HR206">
        <v>1.8785099999999999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-1.18</v>
      </c>
      <c r="IG206">
        <v>0.44729999999999998</v>
      </c>
      <c r="IH206">
        <v>-1.172199999999918</v>
      </c>
      <c r="II206">
        <v>0</v>
      </c>
      <c r="IJ206">
        <v>0</v>
      </c>
      <c r="IK206">
        <v>0</v>
      </c>
      <c r="IL206">
        <v>0.44723499999999922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168.1</v>
      </c>
      <c r="IU206">
        <v>168.1</v>
      </c>
      <c r="IV206">
        <v>2.6159699999999999</v>
      </c>
      <c r="IW206">
        <v>2.5659200000000002</v>
      </c>
      <c r="IX206">
        <v>1.49902</v>
      </c>
      <c r="IY206">
        <v>2.2753899999999998</v>
      </c>
      <c r="IZ206">
        <v>1.69678</v>
      </c>
      <c r="JA206">
        <v>2.2424300000000001</v>
      </c>
      <c r="JB206">
        <v>46.473500000000001</v>
      </c>
      <c r="JC206">
        <v>14.026999999999999</v>
      </c>
      <c r="JD206">
        <v>18</v>
      </c>
      <c r="JE206">
        <v>680.45500000000004</v>
      </c>
      <c r="JF206">
        <v>270.358</v>
      </c>
      <c r="JG206">
        <v>29.997900000000001</v>
      </c>
      <c r="JH206">
        <v>36.279800000000002</v>
      </c>
      <c r="JI206">
        <v>29.999300000000002</v>
      </c>
      <c r="JJ206">
        <v>36.1036</v>
      </c>
      <c r="JK206">
        <v>36.087699999999998</v>
      </c>
      <c r="JL206">
        <v>52.405700000000003</v>
      </c>
      <c r="JM206">
        <v>29.257000000000001</v>
      </c>
      <c r="JN206">
        <v>29.8596</v>
      </c>
      <c r="JO206">
        <v>30</v>
      </c>
      <c r="JP206">
        <v>1277.83</v>
      </c>
      <c r="JQ206">
        <v>32.1877</v>
      </c>
      <c r="JR206">
        <v>98.220299999999995</v>
      </c>
      <c r="JS206">
        <v>98.242199999999997</v>
      </c>
    </row>
    <row r="207" spans="1:279" x14ac:dyDescent="0.2">
      <c r="A207">
        <v>192</v>
      </c>
      <c r="B207">
        <v>1657204764</v>
      </c>
      <c r="C207">
        <v>762.5</v>
      </c>
      <c r="D207" t="s">
        <v>803</v>
      </c>
      <c r="E207" t="s">
        <v>804</v>
      </c>
      <c r="F207">
        <v>4</v>
      </c>
      <c r="G207">
        <v>1657204762</v>
      </c>
      <c r="H207">
        <f t="shared" si="100"/>
        <v>2.6837583424487708E-3</v>
      </c>
      <c r="I207">
        <f t="shared" si="101"/>
        <v>2.6837583424487708</v>
      </c>
      <c r="J207">
        <f t="shared" si="102"/>
        <v>21.954258476548894</v>
      </c>
      <c r="K207">
        <f t="shared" si="103"/>
        <v>1237.46</v>
      </c>
      <c r="L207">
        <f t="shared" si="104"/>
        <v>1030.3075968469627</v>
      </c>
      <c r="M207">
        <f t="shared" si="105"/>
        <v>104.40188224578776</v>
      </c>
      <c r="N207">
        <f t="shared" si="106"/>
        <v>125.39279881002595</v>
      </c>
      <c r="O207">
        <f t="shared" si="107"/>
        <v>0.19968483194431938</v>
      </c>
      <c r="P207">
        <f t="shared" si="108"/>
        <v>2.766767413723632</v>
      </c>
      <c r="Q207">
        <f t="shared" si="109"/>
        <v>0.19200994879160407</v>
      </c>
      <c r="R207">
        <f t="shared" si="110"/>
        <v>0.12067119762771086</v>
      </c>
      <c r="S207">
        <f t="shared" si="111"/>
        <v>194.42152332679876</v>
      </c>
      <c r="T207">
        <f t="shared" si="112"/>
        <v>33.686191505543931</v>
      </c>
      <c r="U207">
        <f t="shared" si="113"/>
        <v>32.242314285714279</v>
      </c>
      <c r="V207">
        <f t="shared" si="114"/>
        <v>4.8409663832656715</v>
      </c>
      <c r="W207">
        <f t="shared" si="115"/>
        <v>68.109709523649329</v>
      </c>
      <c r="X207">
        <f t="shared" si="116"/>
        <v>3.4828188531459139</v>
      </c>
      <c r="Y207">
        <f t="shared" si="117"/>
        <v>5.1135423679007106</v>
      </c>
      <c r="Z207">
        <f t="shared" si="118"/>
        <v>1.3581475301197576</v>
      </c>
      <c r="AA207">
        <f t="shared" si="119"/>
        <v>-118.3537429019908</v>
      </c>
      <c r="AB207">
        <f t="shared" si="120"/>
        <v>145.13032998841209</v>
      </c>
      <c r="AC207">
        <f t="shared" si="121"/>
        <v>11.981381401521132</v>
      </c>
      <c r="AD207">
        <f t="shared" si="122"/>
        <v>233.1794918147412</v>
      </c>
      <c r="AE207">
        <f t="shared" si="123"/>
        <v>31.453463072046187</v>
      </c>
      <c r="AF207">
        <f t="shared" si="124"/>
        <v>2.6636174973134179</v>
      </c>
      <c r="AG207">
        <f t="shared" si="125"/>
        <v>21.954258476548894</v>
      </c>
      <c r="AH207">
        <v>1312.072115861974</v>
      </c>
      <c r="AI207">
        <v>1284.133575757576</v>
      </c>
      <c r="AJ207">
        <v>1.749311970038306</v>
      </c>
      <c r="AK207">
        <v>65.621803526807724</v>
      </c>
      <c r="AL207">
        <f t="shared" si="126"/>
        <v>2.6837583424487708</v>
      </c>
      <c r="AM207">
        <v>31.972124885559001</v>
      </c>
      <c r="AN207">
        <v>34.372350349650347</v>
      </c>
      <c r="AO207">
        <v>-1.749158931968675E-3</v>
      </c>
      <c r="AP207">
        <v>87.951736240355686</v>
      </c>
      <c r="AQ207">
        <v>26</v>
      </c>
      <c r="AR207">
        <v>4</v>
      </c>
      <c r="AS207">
        <f t="shared" si="127"/>
        <v>1</v>
      </c>
      <c r="AT207">
        <f t="shared" si="128"/>
        <v>0</v>
      </c>
      <c r="AU207">
        <f t="shared" si="129"/>
        <v>47280.344990578829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1009.4817426563728</v>
      </c>
      <c r="BI207">
        <f t="shared" si="133"/>
        <v>21.954258476548894</v>
      </c>
      <c r="BJ207" t="e">
        <f t="shared" si="134"/>
        <v>#DIV/0!</v>
      </c>
      <c r="BK207">
        <f t="shared" si="135"/>
        <v>2.1748049071970303E-2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1199.971428571429</v>
      </c>
      <c r="CQ207">
        <f t="shared" si="147"/>
        <v>1009.4817426563728</v>
      </c>
      <c r="CR207">
        <f t="shared" si="148"/>
        <v>0.84125481542353475</v>
      </c>
      <c r="CS207">
        <f t="shared" si="149"/>
        <v>0.16202179376742196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1657204762</v>
      </c>
      <c r="CZ207">
        <v>1237.46</v>
      </c>
      <c r="DA207">
        <v>1269.518571428571</v>
      </c>
      <c r="DB207">
        <v>34.370785714285716</v>
      </c>
      <c r="DC207">
        <v>31.997900000000001</v>
      </c>
      <c r="DD207">
        <v>1238.6342857142861</v>
      </c>
      <c r="DE207">
        <v>33.923557142857142</v>
      </c>
      <c r="DF207">
        <v>650.36428571428576</v>
      </c>
      <c r="DG207">
        <v>101.2308571428571</v>
      </c>
      <c r="DH207">
        <v>9.9932385714285712E-2</v>
      </c>
      <c r="DI207">
        <v>33.215285714285713</v>
      </c>
      <c r="DJ207">
        <v>999.89999999999986</v>
      </c>
      <c r="DK207">
        <v>32.242314285714279</v>
      </c>
      <c r="DL207">
        <v>0</v>
      </c>
      <c r="DM207">
        <v>0</v>
      </c>
      <c r="DN207">
        <v>8989.0185714285708</v>
      </c>
      <c r="DO207">
        <v>0</v>
      </c>
      <c r="DP207">
        <v>372.34071428571423</v>
      </c>
      <c r="DQ207">
        <v>-32.056885714285713</v>
      </c>
      <c r="DR207">
        <v>1281.5085714285719</v>
      </c>
      <c r="DS207">
        <v>1311.484285714286</v>
      </c>
      <c r="DT207">
        <v>2.3728885714285708</v>
      </c>
      <c r="DU207">
        <v>1269.518571428571</v>
      </c>
      <c r="DV207">
        <v>31.997900000000001</v>
      </c>
      <c r="DW207">
        <v>3.4793857142857139</v>
      </c>
      <c r="DX207">
        <v>3.239175714285714</v>
      </c>
      <c r="DY207">
        <v>26.519471428571428</v>
      </c>
      <c r="DZ207">
        <v>25.311314285714289</v>
      </c>
      <c r="EA207">
        <v>1199.971428571429</v>
      </c>
      <c r="EB207">
        <v>0.95799928571428572</v>
      </c>
      <c r="EC207">
        <v>4.200078571428572E-2</v>
      </c>
      <c r="ED207">
        <v>0</v>
      </c>
      <c r="EE207">
        <v>806.98942857142845</v>
      </c>
      <c r="EF207">
        <v>5.0001600000000002</v>
      </c>
      <c r="EG207">
        <v>10152.61428571429</v>
      </c>
      <c r="EH207">
        <v>9514.9342857142856</v>
      </c>
      <c r="EI207">
        <v>47.811999999999998</v>
      </c>
      <c r="EJ207">
        <v>49.686999999999998</v>
      </c>
      <c r="EK207">
        <v>48.973000000000013</v>
      </c>
      <c r="EL207">
        <v>48.686999999999998</v>
      </c>
      <c r="EM207">
        <v>49.473000000000013</v>
      </c>
      <c r="EN207">
        <v>1144.78</v>
      </c>
      <c r="EO207">
        <v>50.191428571428567</v>
      </c>
      <c r="EP207">
        <v>0</v>
      </c>
      <c r="EQ207">
        <v>609344.70000004768</v>
      </c>
      <c r="ER207">
        <v>0</v>
      </c>
      <c r="ES207">
        <v>806.79257692307681</v>
      </c>
      <c r="ET207">
        <v>2.1002051248775788</v>
      </c>
      <c r="EU207">
        <v>130.9914529874755</v>
      </c>
      <c r="EV207">
        <v>10139.66538461538</v>
      </c>
      <c r="EW207">
        <v>15</v>
      </c>
      <c r="EX207">
        <v>1657194677</v>
      </c>
      <c r="EY207" t="s">
        <v>416</v>
      </c>
      <c r="EZ207">
        <v>1657194677</v>
      </c>
      <c r="FA207">
        <v>1657194677</v>
      </c>
      <c r="FB207">
        <v>4</v>
      </c>
      <c r="FC207">
        <v>-0.154</v>
      </c>
      <c r="FD207">
        <v>6.0000000000000001E-3</v>
      </c>
      <c r="FE207">
        <v>-1.1719999999999999</v>
      </c>
      <c r="FF207">
        <v>0.44700000000000001</v>
      </c>
      <c r="FG207">
        <v>415</v>
      </c>
      <c r="FH207">
        <v>30</v>
      </c>
      <c r="FI207">
        <v>0.27</v>
      </c>
      <c r="FJ207">
        <v>0.12</v>
      </c>
      <c r="FK207">
        <v>-31.88748536585366</v>
      </c>
      <c r="FL207">
        <v>-1.3661749128919609</v>
      </c>
      <c r="FM207">
        <v>0.16804352159989819</v>
      </c>
      <c r="FN207">
        <v>0</v>
      </c>
      <c r="FO207">
        <v>806.66538235294115</v>
      </c>
      <c r="FP207">
        <v>2.3590374300891899</v>
      </c>
      <c r="FQ207">
        <v>0.29840152723015628</v>
      </c>
      <c r="FR207">
        <v>0</v>
      </c>
      <c r="FS207">
        <v>2.417044878048781</v>
      </c>
      <c r="FT207">
        <v>-0.18192229965157311</v>
      </c>
      <c r="FU207">
        <v>2.2095786611042809E-2</v>
      </c>
      <c r="FV207">
        <v>0</v>
      </c>
      <c r="FW207">
        <v>0</v>
      </c>
      <c r="FX207">
        <v>3</v>
      </c>
      <c r="FY207" t="s">
        <v>425</v>
      </c>
      <c r="FZ207">
        <v>3.36883</v>
      </c>
      <c r="GA207">
        <v>2.8936500000000001</v>
      </c>
      <c r="GB207">
        <v>0.20776</v>
      </c>
      <c r="GC207">
        <v>0.213671</v>
      </c>
      <c r="GD207">
        <v>0.141456</v>
      </c>
      <c r="GE207">
        <v>0.13750599999999999</v>
      </c>
      <c r="GF207">
        <v>27296.9</v>
      </c>
      <c r="GG207">
        <v>23588.1</v>
      </c>
      <c r="GH207">
        <v>30811.9</v>
      </c>
      <c r="GI207">
        <v>27974.6</v>
      </c>
      <c r="GJ207">
        <v>34873.699999999997</v>
      </c>
      <c r="GK207">
        <v>34070.199999999997</v>
      </c>
      <c r="GL207">
        <v>40185.4</v>
      </c>
      <c r="GM207">
        <v>39020.699999999997</v>
      </c>
      <c r="GN207">
        <v>2.28268</v>
      </c>
      <c r="GO207">
        <v>1.5305500000000001</v>
      </c>
      <c r="GP207">
        <v>0</v>
      </c>
      <c r="GQ207">
        <v>4.81568E-2</v>
      </c>
      <c r="GR207">
        <v>999.9</v>
      </c>
      <c r="GS207">
        <v>31.459099999999999</v>
      </c>
      <c r="GT207">
        <v>49.7</v>
      </c>
      <c r="GU207">
        <v>43.5</v>
      </c>
      <c r="GV207">
        <v>43.781100000000002</v>
      </c>
      <c r="GW207">
        <v>50.123800000000003</v>
      </c>
      <c r="GX207">
        <v>42.600200000000001</v>
      </c>
      <c r="GY207">
        <v>1</v>
      </c>
      <c r="GZ207">
        <v>0.69448900000000002</v>
      </c>
      <c r="HA207">
        <v>1.4361900000000001</v>
      </c>
      <c r="HB207">
        <v>20.201000000000001</v>
      </c>
      <c r="HC207">
        <v>5.2156399999999996</v>
      </c>
      <c r="HD207">
        <v>11.974</v>
      </c>
      <c r="HE207">
        <v>4.9902499999999996</v>
      </c>
      <c r="HF207">
        <v>3.2925</v>
      </c>
      <c r="HG207">
        <v>7053.1</v>
      </c>
      <c r="HH207">
        <v>9999</v>
      </c>
      <c r="HI207">
        <v>9999</v>
      </c>
      <c r="HJ207">
        <v>659</v>
      </c>
      <c r="HK207">
        <v>4.9713700000000003</v>
      </c>
      <c r="HL207">
        <v>1.8748499999999999</v>
      </c>
      <c r="HM207">
        <v>1.8711100000000001</v>
      </c>
      <c r="HN207">
        <v>1.8708800000000001</v>
      </c>
      <c r="HO207">
        <v>1.8753200000000001</v>
      </c>
      <c r="HP207">
        <v>1.8721000000000001</v>
      </c>
      <c r="HQ207">
        <v>1.8675200000000001</v>
      </c>
      <c r="HR207">
        <v>1.8785099999999999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-1.17</v>
      </c>
      <c r="IG207">
        <v>0.44719999999999999</v>
      </c>
      <c r="IH207">
        <v>-1.172199999999918</v>
      </c>
      <c r="II207">
        <v>0</v>
      </c>
      <c r="IJ207">
        <v>0</v>
      </c>
      <c r="IK207">
        <v>0</v>
      </c>
      <c r="IL207">
        <v>0.44723499999999922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168.1</v>
      </c>
      <c r="IU207">
        <v>168.1</v>
      </c>
      <c r="IV207">
        <v>2.6281699999999999</v>
      </c>
      <c r="IW207">
        <v>2.5647000000000002</v>
      </c>
      <c r="IX207">
        <v>1.49902</v>
      </c>
      <c r="IY207">
        <v>2.2753899999999998</v>
      </c>
      <c r="IZ207">
        <v>1.69678</v>
      </c>
      <c r="JA207">
        <v>2.2729499999999998</v>
      </c>
      <c r="JB207">
        <v>46.444200000000002</v>
      </c>
      <c r="JC207">
        <v>14.0357</v>
      </c>
      <c r="JD207">
        <v>18</v>
      </c>
      <c r="JE207">
        <v>680.30799999999999</v>
      </c>
      <c r="JF207">
        <v>270.40899999999999</v>
      </c>
      <c r="JG207">
        <v>29.998100000000001</v>
      </c>
      <c r="JH207">
        <v>36.2697</v>
      </c>
      <c r="JI207">
        <v>29.999300000000002</v>
      </c>
      <c r="JJ207">
        <v>36.095500000000001</v>
      </c>
      <c r="JK207">
        <v>36.080399999999997</v>
      </c>
      <c r="JL207">
        <v>52.630400000000002</v>
      </c>
      <c r="JM207">
        <v>29.257000000000001</v>
      </c>
      <c r="JN207">
        <v>29.8596</v>
      </c>
      <c r="JO207">
        <v>30</v>
      </c>
      <c r="JP207">
        <v>1284.51</v>
      </c>
      <c r="JQ207">
        <v>32.218400000000003</v>
      </c>
      <c r="JR207">
        <v>98.221000000000004</v>
      </c>
      <c r="JS207">
        <v>98.242500000000007</v>
      </c>
    </row>
    <row r="208" spans="1:279" x14ac:dyDescent="0.2">
      <c r="A208">
        <v>193</v>
      </c>
      <c r="B208">
        <v>1657204768</v>
      </c>
      <c r="C208">
        <v>766.5</v>
      </c>
      <c r="D208" t="s">
        <v>805</v>
      </c>
      <c r="E208" t="s">
        <v>806</v>
      </c>
      <c r="F208">
        <v>4</v>
      </c>
      <c r="G208">
        <v>1657204765.6875</v>
      </c>
      <c r="H208">
        <f t="shared" ref="H208:H271" si="150">(I208)/1000</f>
        <v>2.6495477437778743E-3</v>
      </c>
      <c r="I208">
        <f t="shared" ref="I208:I271" si="151">IF(CX208, AL208, AF208)</f>
        <v>2.6495477437778745</v>
      </c>
      <c r="J208">
        <f t="shared" ref="J208:J271" si="152">IF(CX208, AG208, AE208)</f>
        <v>21.969627947739522</v>
      </c>
      <c r="K208">
        <f t="shared" ref="K208:K271" si="153">CZ208 - IF(AS208&gt;1, J208*CT208*100/(AU208*DN208), 0)</f>
        <v>1243.655</v>
      </c>
      <c r="L208">
        <f t="shared" ref="L208:L271" si="154">((R208-H208/2)*K208-J208)/(R208+H208/2)</f>
        <v>1034.3107120178347</v>
      </c>
      <c r="M208">
        <f t="shared" ref="M208:M271" si="155">L208*(DG208+DH208)/1000</f>
        <v>104.80731111078646</v>
      </c>
      <c r="N208">
        <f t="shared" ref="N208:N271" si="156">(CZ208 - IF(AS208&gt;1, J208*CT208*100/(AU208*DN208), 0))*(DG208+DH208)/1000</f>
        <v>126.02029060029457</v>
      </c>
      <c r="O208">
        <f t="shared" ref="O208:O271" si="157">2/((1/Q208-1/P208)+SIGN(Q208)*SQRT((1/Q208-1/P208)*(1/Q208-1/P208) + 4*CU208/((CU208+1)*(CU208+1))*(2*1/Q208*1/P208-1/P208*1/P208)))</f>
        <v>0.19744757257391882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2.76466374556089</v>
      </c>
      <c r="Q208">
        <f t="shared" ref="Q208:Q271" si="159">H208*(1000-(1000*0.61365*EXP(17.502*U208/(240.97+U208))/(DG208+DH208)+DB208)/2)/(1000*0.61365*EXP(17.502*U208/(240.97+U208))/(DG208+DH208)-DB208)</f>
        <v>0.18993474817852218</v>
      </c>
      <c r="R208">
        <f t="shared" ref="R208:R271" si="160">1/((CU208+1)/(O208/1.6)+1/(P208/1.37)) + CU208/((CU208+1)/(O208/1.6) + CU208/(P208/1.37))</f>
        <v>0.11936039738618708</v>
      </c>
      <c r="S208">
        <f t="shared" ref="S208:S271" si="161">(CP208*CS208)</f>
        <v>194.43006298753164</v>
      </c>
      <c r="T208">
        <f t="shared" ref="T208:T271" si="162">(DI208+(S208+2*0.95*0.0000000567*(((DI208+$B$6)+273)^4-(DI208+273)^4)-44100*H208)/(1.84*29.3*P208+8*0.95*0.0000000567*(DI208+273)^3))</f>
        <v>33.688575953091494</v>
      </c>
      <c r="U208">
        <f t="shared" ref="U208:U271" si="163">($C$6*DJ208+$D$6*DK208+$E$6*T208)</f>
        <v>32.234450000000002</v>
      </c>
      <c r="V208">
        <f t="shared" ref="V208:V271" si="164">0.61365*EXP(17.502*U208/(240.97+U208))</f>
        <v>4.8388157939532581</v>
      </c>
      <c r="W208">
        <f t="shared" ref="W208:W271" si="165">(X208/Y208*100)</f>
        <v>68.147646757603809</v>
      </c>
      <c r="X208">
        <f t="shared" ref="X208:X271" si="166">DB208*(DG208+DH208)/1000</f>
        <v>3.4833225099604559</v>
      </c>
      <c r="Y208">
        <f t="shared" ref="Y208:Y271" si="167">0.61365*EXP(17.502*DI208/(240.97+DI208))</f>
        <v>5.1114347680271033</v>
      </c>
      <c r="Z208">
        <f t="shared" ref="Z208:Z271" si="168">(V208-DB208*(DG208+DH208)/1000)</f>
        <v>1.3554932839928022</v>
      </c>
      <c r="AA208">
        <f t="shared" ref="AA208:AA271" si="169">(-H208*44100)</f>
        <v>-116.84505550060426</v>
      </c>
      <c r="AB208">
        <f t="shared" ref="AB208:AB271" si="170">2*29.3*P208*0.92*(DI208-U208)</f>
        <v>145.09690211973719</v>
      </c>
      <c r="AC208">
        <f t="shared" ref="AC208:AC271" si="171">2*0.95*0.0000000567*(((DI208+$B$6)+273)^4-(U208+273)^4)</f>
        <v>11.986841741697946</v>
      </c>
      <c r="AD208">
        <f t="shared" ref="AD208:AD271" si="172">S208+AC208+AA208+AB208</f>
        <v>234.66875134836255</v>
      </c>
      <c r="AE208">
        <f t="shared" ref="AE208:AE271" si="173">DF208*AS208*(DA208-CZ208*(1000-AS208*DC208)/(1000-AS208*DB208))/(100*CT208)</f>
        <v>31.287515821616228</v>
      </c>
      <c r="AF208">
        <f t="shared" ref="AF208:AF271" si="174">1000*DF208*AS208*(DB208-DC208)/(100*CT208*(1000-AS208*DB208))</f>
        <v>2.6227450842546944</v>
      </c>
      <c r="AG208">
        <f t="shared" ref="AG208:AG271" si="175">(AH208 - AI208 - DG208*1000/(8.314*(DI208+273.15)) * AK208/DF208 * AJ208) * DF208/(100*CT208) * (1000 - DC208)/1000</f>
        <v>21.969627947739522</v>
      </c>
      <c r="AH208">
        <v>1318.833615508137</v>
      </c>
      <c r="AI208">
        <v>1291.038181818182</v>
      </c>
      <c r="AJ208">
        <v>1.7094543545729619</v>
      </c>
      <c r="AK208">
        <v>65.621803526807724</v>
      </c>
      <c r="AL208">
        <f t="shared" ref="AL208:AL271" si="176">(AN208 - AM208 + DG208*1000/(8.314*(DI208+273.15)) * AP208/DF208 * AO208) * DF208/(100*CT208) * 1000/(1000 - AN208)</f>
        <v>2.6495477437778745</v>
      </c>
      <c r="AM208">
        <v>32.021304357967253</v>
      </c>
      <c r="AN208">
        <v>34.38063076923082</v>
      </c>
      <c r="AO208">
        <v>2.0275133746634329E-4</v>
      </c>
      <c r="AP208">
        <v>87.951736240355686</v>
      </c>
      <c r="AQ208">
        <v>26</v>
      </c>
      <c r="AR208">
        <v>4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47223.651229498268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1009.5267372992391</v>
      </c>
      <c r="BI208">
        <f t="shared" ref="BI208:BI271" si="183">J208</f>
        <v>21.969627947739522</v>
      </c>
      <c r="BJ208" t="e">
        <f t="shared" ref="BJ208:BJ271" si="184">BF208*BG208*BH208</f>
        <v>#DIV/0!</v>
      </c>
      <c r="BK208">
        <f t="shared" ref="BK208:BK271" si="185">(BI208-BA208)/BH208</f>
        <v>2.1762304192669824E-2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1200.0250000000001</v>
      </c>
      <c r="CQ208">
        <f t="shared" ref="CQ208:CQ271" si="197">CP208*CR208</f>
        <v>1009.5267372992391</v>
      </c>
      <c r="CR208">
        <f t="shared" ref="CR208:CR271" si="198">($B$10*$D$8+$C$10*$D$8+$F$10*((EN208+EF208)/MAX(EN208+EF208+EO208, 0.1)*$I$8+EO208/MAX(EN208+EF208+EO208, 0.1)*$J$8))/($B$10+$C$10+$F$10)</f>
        <v>0.84125475494197122</v>
      </c>
      <c r="CS208">
        <f t="shared" ref="CS208:CS271" si="199">($B$10*$K$8+$C$10*$K$8+$F$10*((EN208+EF208)/MAX(EN208+EF208+EO208, 0.1)*$P$8+EO208/MAX(EN208+EF208+EO208, 0.1)*$Q$8))/($B$10+$C$10+$F$10)</f>
        <v>0.16202167703800474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1657204765.6875</v>
      </c>
      <c r="CZ208">
        <v>1243.655</v>
      </c>
      <c r="DA208">
        <v>1275.53</v>
      </c>
      <c r="DB208">
        <v>34.375824999999999</v>
      </c>
      <c r="DC208">
        <v>32.039275000000004</v>
      </c>
      <c r="DD208">
        <v>1244.8275000000001</v>
      </c>
      <c r="DE208">
        <v>33.928587499999999</v>
      </c>
      <c r="DF208">
        <v>650.33987500000001</v>
      </c>
      <c r="DG208">
        <v>101.23050000000001</v>
      </c>
      <c r="DH208">
        <v>0.1000865375</v>
      </c>
      <c r="DI208">
        <v>33.2079375</v>
      </c>
      <c r="DJ208">
        <v>999.9</v>
      </c>
      <c r="DK208">
        <v>32.234450000000002</v>
      </c>
      <c r="DL208">
        <v>0</v>
      </c>
      <c r="DM208">
        <v>0</v>
      </c>
      <c r="DN208">
        <v>8977.8924999999981</v>
      </c>
      <c r="DO208">
        <v>0</v>
      </c>
      <c r="DP208">
        <v>383.34162500000002</v>
      </c>
      <c r="DQ208">
        <v>-31.8750125</v>
      </c>
      <c r="DR208">
        <v>1287.93</v>
      </c>
      <c r="DS208">
        <v>1317.75</v>
      </c>
      <c r="DT208">
        <v>2.3365649999999998</v>
      </c>
      <c r="DU208">
        <v>1275.53</v>
      </c>
      <c r="DV208">
        <v>32.039275000000004</v>
      </c>
      <c r="DW208">
        <v>3.479895</v>
      </c>
      <c r="DX208">
        <v>3.24336125</v>
      </c>
      <c r="DY208">
        <v>26.521962500000001</v>
      </c>
      <c r="DZ208">
        <v>25.3330375</v>
      </c>
      <c r="EA208">
        <v>1200.0250000000001</v>
      </c>
      <c r="EB208">
        <v>0.95800124999999992</v>
      </c>
      <c r="EC208">
        <v>4.1998874999999998E-2</v>
      </c>
      <c r="ED208">
        <v>0</v>
      </c>
      <c r="EE208">
        <v>807.21800000000007</v>
      </c>
      <c r="EF208">
        <v>5.0001600000000002</v>
      </c>
      <c r="EG208">
        <v>10163.8125</v>
      </c>
      <c r="EH208">
        <v>9515.3687499999996</v>
      </c>
      <c r="EI208">
        <v>47.804250000000003</v>
      </c>
      <c r="EJ208">
        <v>49.686999999999998</v>
      </c>
      <c r="EK208">
        <v>48.952874999999999</v>
      </c>
      <c r="EL208">
        <v>48.66375</v>
      </c>
      <c r="EM208">
        <v>49.41375</v>
      </c>
      <c r="EN208">
        <v>1144.83375</v>
      </c>
      <c r="EO208">
        <v>50.191249999999997</v>
      </c>
      <c r="EP208">
        <v>0</v>
      </c>
      <c r="EQ208">
        <v>609348.89999985695</v>
      </c>
      <c r="ER208">
        <v>0</v>
      </c>
      <c r="ES208">
        <v>806.99260000000027</v>
      </c>
      <c r="ET208">
        <v>2.7821538570072479</v>
      </c>
      <c r="EU208">
        <v>161.9692310167577</v>
      </c>
      <c r="EV208">
        <v>10150.224</v>
      </c>
      <c r="EW208">
        <v>15</v>
      </c>
      <c r="EX208">
        <v>1657194677</v>
      </c>
      <c r="EY208" t="s">
        <v>416</v>
      </c>
      <c r="EZ208">
        <v>1657194677</v>
      </c>
      <c r="FA208">
        <v>1657194677</v>
      </c>
      <c r="FB208">
        <v>4</v>
      </c>
      <c r="FC208">
        <v>-0.154</v>
      </c>
      <c r="FD208">
        <v>6.0000000000000001E-3</v>
      </c>
      <c r="FE208">
        <v>-1.1719999999999999</v>
      </c>
      <c r="FF208">
        <v>0.44700000000000001</v>
      </c>
      <c r="FG208">
        <v>415</v>
      </c>
      <c r="FH208">
        <v>30</v>
      </c>
      <c r="FI208">
        <v>0.27</v>
      </c>
      <c r="FJ208">
        <v>0.12</v>
      </c>
      <c r="FK208">
        <v>-31.912963414634149</v>
      </c>
      <c r="FL208">
        <v>-0.69896864111497758</v>
      </c>
      <c r="FM208">
        <v>0.15124202338345261</v>
      </c>
      <c r="FN208">
        <v>0</v>
      </c>
      <c r="FO208">
        <v>806.86894117647068</v>
      </c>
      <c r="FP208">
        <v>2.454606569768524</v>
      </c>
      <c r="FQ208">
        <v>0.30228414186348568</v>
      </c>
      <c r="FR208">
        <v>0</v>
      </c>
      <c r="FS208">
        <v>2.3979209756097561</v>
      </c>
      <c r="FT208">
        <v>-0.34107783972125078</v>
      </c>
      <c r="FU208">
        <v>3.6956312890530911E-2</v>
      </c>
      <c r="FV208">
        <v>0</v>
      </c>
      <c r="FW208">
        <v>0</v>
      </c>
      <c r="FX208">
        <v>3</v>
      </c>
      <c r="FY208" t="s">
        <v>425</v>
      </c>
      <c r="FZ208">
        <v>3.3686799999999999</v>
      </c>
      <c r="GA208">
        <v>2.8934199999999999</v>
      </c>
      <c r="GB208">
        <v>0.20846400000000001</v>
      </c>
      <c r="GC208">
        <v>0.21435499999999999</v>
      </c>
      <c r="GD208">
        <v>0.14149</v>
      </c>
      <c r="GE208">
        <v>0.13766100000000001</v>
      </c>
      <c r="GF208">
        <v>27272.2</v>
      </c>
      <c r="GG208">
        <v>23568.1</v>
      </c>
      <c r="GH208">
        <v>30811.5</v>
      </c>
      <c r="GI208">
        <v>27975.3</v>
      </c>
      <c r="GJ208">
        <v>34871.800000000003</v>
      </c>
      <c r="GK208">
        <v>34064.699999999997</v>
      </c>
      <c r="GL208">
        <v>40184.800000000003</v>
      </c>
      <c r="GM208">
        <v>39021.4</v>
      </c>
      <c r="GN208">
        <v>2.2828200000000001</v>
      </c>
      <c r="GO208">
        <v>1.53125</v>
      </c>
      <c r="GP208">
        <v>0</v>
      </c>
      <c r="GQ208">
        <v>4.8361700000000001E-2</v>
      </c>
      <c r="GR208">
        <v>999.9</v>
      </c>
      <c r="GS208">
        <v>31.444700000000001</v>
      </c>
      <c r="GT208">
        <v>49.7</v>
      </c>
      <c r="GU208">
        <v>43.5</v>
      </c>
      <c r="GV208">
        <v>43.780500000000004</v>
      </c>
      <c r="GW208">
        <v>50.453800000000001</v>
      </c>
      <c r="GX208">
        <v>43.693899999999999</v>
      </c>
      <c r="GY208">
        <v>1</v>
      </c>
      <c r="GZ208">
        <v>0.69359999999999999</v>
      </c>
      <c r="HA208">
        <v>1.4316199999999999</v>
      </c>
      <c r="HB208">
        <v>20.200600000000001</v>
      </c>
      <c r="HC208">
        <v>5.2138499999999999</v>
      </c>
      <c r="HD208">
        <v>11.974</v>
      </c>
      <c r="HE208">
        <v>4.9895500000000004</v>
      </c>
      <c r="HF208">
        <v>3.2921999999999998</v>
      </c>
      <c r="HG208">
        <v>7053.1</v>
      </c>
      <c r="HH208">
        <v>9999</v>
      </c>
      <c r="HI208">
        <v>9999</v>
      </c>
      <c r="HJ208">
        <v>659</v>
      </c>
      <c r="HK208">
        <v>4.9713700000000003</v>
      </c>
      <c r="HL208">
        <v>1.8748400000000001</v>
      </c>
      <c r="HM208">
        <v>1.87114</v>
      </c>
      <c r="HN208">
        <v>1.8708800000000001</v>
      </c>
      <c r="HO208">
        <v>1.87531</v>
      </c>
      <c r="HP208">
        <v>1.8721000000000001</v>
      </c>
      <c r="HQ208">
        <v>1.8675200000000001</v>
      </c>
      <c r="HR208">
        <v>1.8785099999999999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-1.17</v>
      </c>
      <c r="IG208">
        <v>0.44729999999999998</v>
      </c>
      <c r="IH208">
        <v>-1.172199999999918</v>
      </c>
      <c r="II208">
        <v>0</v>
      </c>
      <c r="IJ208">
        <v>0</v>
      </c>
      <c r="IK208">
        <v>0</v>
      </c>
      <c r="IL208">
        <v>0.44723499999999922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168.2</v>
      </c>
      <c r="IU208">
        <v>168.2</v>
      </c>
      <c r="IV208">
        <v>2.63916</v>
      </c>
      <c r="IW208">
        <v>2.5561500000000001</v>
      </c>
      <c r="IX208">
        <v>1.49902</v>
      </c>
      <c r="IY208">
        <v>2.2753899999999998</v>
      </c>
      <c r="IZ208">
        <v>1.69678</v>
      </c>
      <c r="JA208">
        <v>2.3938000000000001</v>
      </c>
      <c r="JB208">
        <v>46.444200000000002</v>
      </c>
      <c r="JC208">
        <v>14.0357</v>
      </c>
      <c r="JD208">
        <v>18</v>
      </c>
      <c r="JE208">
        <v>680.36300000000006</v>
      </c>
      <c r="JF208">
        <v>270.71100000000001</v>
      </c>
      <c r="JG208">
        <v>29.9985</v>
      </c>
      <c r="JH208">
        <v>36.261200000000002</v>
      </c>
      <c r="JI208">
        <v>29.999199999999998</v>
      </c>
      <c r="JJ208">
        <v>36.089199999999998</v>
      </c>
      <c r="JK208">
        <v>36.074100000000001</v>
      </c>
      <c r="JL208">
        <v>52.863</v>
      </c>
      <c r="JM208">
        <v>28.969899999999999</v>
      </c>
      <c r="JN208">
        <v>29.8596</v>
      </c>
      <c r="JO208">
        <v>30</v>
      </c>
      <c r="JP208">
        <v>1291.2</v>
      </c>
      <c r="JQ208">
        <v>32.1252</v>
      </c>
      <c r="JR208">
        <v>98.219499999999996</v>
      </c>
      <c r="JS208">
        <v>98.244500000000002</v>
      </c>
    </row>
    <row r="209" spans="1:279" x14ac:dyDescent="0.2">
      <c r="A209">
        <v>194</v>
      </c>
      <c r="B209">
        <v>1657204772</v>
      </c>
      <c r="C209">
        <v>770.5</v>
      </c>
      <c r="D209" t="s">
        <v>807</v>
      </c>
      <c r="E209" t="s">
        <v>808</v>
      </c>
      <c r="F209">
        <v>4</v>
      </c>
      <c r="G209">
        <v>1657204770</v>
      </c>
      <c r="H209">
        <f t="shared" si="150"/>
        <v>2.627467474644363E-3</v>
      </c>
      <c r="I209">
        <f t="shared" si="151"/>
        <v>2.6274674746443631</v>
      </c>
      <c r="J209">
        <f t="shared" si="152"/>
        <v>21.887104466874803</v>
      </c>
      <c r="K209">
        <f t="shared" si="153"/>
        <v>1250.712857142857</v>
      </c>
      <c r="L209">
        <f t="shared" si="154"/>
        <v>1040.9796403004791</v>
      </c>
      <c r="M209">
        <f t="shared" si="155"/>
        <v>105.48509551446611</v>
      </c>
      <c r="N209">
        <f t="shared" si="156"/>
        <v>126.73789197145392</v>
      </c>
      <c r="O209">
        <f t="shared" si="157"/>
        <v>0.19632838961920243</v>
      </c>
      <c r="P209">
        <f t="shared" si="158"/>
        <v>2.7688481048393121</v>
      </c>
      <c r="Q209">
        <f t="shared" si="159"/>
        <v>0.18890954093376883</v>
      </c>
      <c r="R209">
        <f t="shared" si="160"/>
        <v>0.11871165946520448</v>
      </c>
      <c r="S209">
        <f t="shared" si="161"/>
        <v>194.42486061253092</v>
      </c>
      <c r="T209">
        <f t="shared" si="162"/>
        <v>33.685505317231147</v>
      </c>
      <c r="U209">
        <f t="shared" si="163"/>
        <v>32.227528571428572</v>
      </c>
      <c r="V209">
        <f t="shared" si="164"/>
        <v>4.8369237290472258</v>
      </c>
      <c r="W209">
        <f t="shared" si="165"/>
        <v>68.22053151054331</v>
      </c>
      <c r="X209">
        <f t="shared" si="166"/>
        <v>3.4854060283057047</v>
      </c>
      <c r="Y209">
        <f t="shared" si="167"/>
        <v>5.1090279584922973</v>
      </c>
      <c r="Z209">
        <f t="shared" si="168"/>
        <v>1.3515177007415211</v>
      </c>
      <c r="AA209">
        <f t="shared" si="169"/>
        <v>-115.8713156318164</v>
      </c>
      <c r="AB209">
        <f t="shared" si="170"/>
        <v>145.09659562300988</v>
      </c>
      <c r="AC209">
        <f t="shared" si="171"/>
        <v>11.967802132372814</v>
      </c>
      <c r="AD209">
        <f t="shared" si="172"/>
        <v>235.61794273609721</v>
      </c>
      <c r="AE209">
        <f t="shared" si="173"/>
        <v>31.137781364678752</v>
      </c>
      <c r="AF209">
        <f t="shared" si="174"/>
        <v>2.5301121153398145</v>
      </c>
      <c r="AG209">
        <f t="shared" si="175"/>
        <v>21.887104466874803</v>
      </c>
      <c r="AH209">
        <v>1325.4770130031411</v>
      </c>
      <c r="AI209">
        <v>1297.8090303030301</v>
      </c>
      <c r="AJ209">
        <v>1.6966336280241401</v>
      </c>
      <c r="AK209">
        <v>65.621803526807724</v>
      </c>
      <c r="AL209">
        <f t="shared" si="176"/>
        <v>2.6274674746443631</v>
      </c>
      <c r="AM209">
        <v>32.071513953083169</v>
      </c>
      <c r="AN209">
        <v>34.410267132867169</v>
      </c>
      <c r="AO209">
        <v>3.5862041835006811E-4</v>
      </c>
      <c r="AP209">
        <v>87.951736240355686</v>
      </c>
      <c r="AQ209">
        <v>26</v>
      </c>
      <c r="AR209">
        <v>4</v>
      </c>
      <c r="AS209">
        <f t="shared" si="177"/>
        <v>1</v>
      </c>
      <c r="AT209">
        <f t="shared" si="178"/>
        <v>0</v>
      </c>
      <c r="AU209">
        <f t="shared" si="179"/>
        <v>47340.006357942453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1009.4996997992387</v>
      </c>
      <c r="BI209">
        <f t="shared" si="183"/>
        <v>21.887104466874803</v>
      </c>
      <c r="BJ209" t="e">
        <f t="shared" si="184"/>
        <v>#DIV/0!</v>
      </c>
      <c r="BK209">
        <f t="shared" si="185"/>
        <v>2.1681140144199685E-2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1199.992857142857</v>
      </c>
      <c r="CQ209">
        <f t="shared" si="197"/>
        <v>1009.4996997992387</v>
      </c>
      <c r="CR209">
        <f t="shared" si="198"/>
        <v>0.84125475730149246</v>
      </c>
      <c r="CS209">
        <f t="shared" si="199"/>
        <v>0.16202168159188049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1657204770</v>
      </c>
      <c r="CZ209">
        <v>1250.712857142857</v>
      </c>
      <c r="DA209">
        <v>1282.3599999999999</v>
      </c>
      <c r="DB209">
        <v>34.39572857142857</v>
      </c>
      <c r="DC209">
        <v>32.141742857142859</v>
      </c>
      <c r="DD209">
        <v>1251.8842857142861</v>
      </c>
      <c r="DE209">
        <v>33.948500000000003</v>
      </c>
      <c r="DF209">
        <v>650.33785714285716</v>
      </c>
      <c r="DG209">
        <v>101.2325714285714</v>
      </c>
      <c r="DH209">
        <v>9.995365714285713E-2</v>
      </c>
      <c r="DI209">
        <v>33.199542857142852</v>
      </c>
      <c r="DJ209">
        <v>999.89999999999986</v>
      </c>
      <c r="DK209">
        <v>32.227528571428572</v>
      </c>
      <c r="DL209">
        <v>0</v>
      </c>
      <c r="DM209">
        <v>0</v>
      </c>
      <c r="DN209">
        <v>8999.91</v>
      </c>
      <c r="DO209">
        <v>0</v>
      </c>
      <c r="DP209">
        <v>397.06599999999997</v>
      </c>
      <c r="DQ209">
        <v>-31.645628571428571</v>
      </c>
      <c r="DR209">
        <v>1295.265714285714</v>
      </c>
      <c r="DS209">
        <v>1324.9457142857141</v>
      </c>
      <c r="DT209">
        <v>2.2539928571428569</v>
      </c>
      <c r="DU209">
        <v>1282.3599999999999</v>
      </c>
      <c r="DV209">
        <v>32.141742857142859</v>
      </c>
      <c r="DW209">
        <v>3.4819714285714278</v>
      </c>
      <c r="DX209">
        <v>3.2537942857142861</v>
      </c>
      <c r="DY209">
        <v>26.5321</v>
      </c>
      <c r="DZ209">
        <v>25.387042857142859</v>
      </c>
      <c r="EA209">
        <v>1199.992857142857</v>
      </c>
      <c r="EB209">
        <v>0.9580008571428571</v>
      </c>
      <c r="EC209">
        <v>4.1999257142857141E-2</v>
      </c>
      <c r="ED209">
        <v>0</v>
      </c>
      <c r="EE209">
        <v>807.36728571428569</v>
      </c>
      <c r="EF209">
        <v>5.0001600000000002</v>
      </c>
      <c r="EG209">
        <v>10174.67142857143</v>
      </c>
      <c r="EH209">
        <v>9515.1085714285728</v>
      </c>
      <c r="EI209">
        <v>47.776571428571437</v>
      </c>
      <c r="EJ209">
        <v>49.686999999999998</v>
      </c>
      <c r="EK209">
        <v>48.937285714285721</v>
      </c>
      <c r="EL209">
        <v>48.660428571428568</v>
      </c>
      <c r="EM209">
        <v>49.436999999999998</v>
      </c>
      <c r="EN209">
        <v>1144.802857142857</v>
      </c>
      <c r="EO209">
        <v>50.19</v>
      </c>
      <c r="EP209">
        <v>0</v>
      </c>
      <c r="EQ209">
        <v>609353.09999990463</v>
      </c>
      <c r="ER209">
        <v>0</v>
      </c>
      <c r="ES209">
        <v>807.17596153846159</v>
      </c>
      <c r="ET209">
        <v>2.7589401761649119</v>
      </c>
      <c r="EU209">
        <v>172.8581198032231</v>
      </c>
      <c r="EV209">
        <v>10160.89615384615</v>
      </c>
      <c r="EW209">
        <v>15</v>
      </c>
      <c r="EX209">
        <v>1657194677</v>
      </c>
      <c r="EY209" t="s">
        <v>416</v>
      </c>
      <c r="EZ209">
        <v>1657194677</v>
      </c>
      <c r="FA209">
        <v>1657194677</v>
      </c>
      <c r="FB209">
        <v>4</v>
      </c>
      <c r="FC209">
        <v>-0.154</v>
      </c>
      <c r="FD209">
        <v>6.0000000000000001E-3</v>
      </c>
      <c r="FE209">
        <v>-1.1719999999999999</v>
      </c>
      <c r="FF209">
        <v>0.44700000000000001</v>
      </c>
      <c r="FG209">
        <v>415</v>
      </c>
      <c r="FH209">
        <v>30</v>
      </c>
      <c r="FI209">
        <v>0.27</v>
      </c>
      <c r="FJ209">
        <v>0.12</v>
      </c>
      <c r="FK209">
        <v>-31.888902439024388</v>
      </c>
      <c r="FL209">
        <v>0.50271428571426535</v>
      </c>
      <c r="FM209">
        <v>0.1782808670469907</v>
      </c>
      <c r="FN209">
        <v>0</v>
      </c>
      <c r="FO209">
        <v>807.03929411764705</v>
      </c>
      <c r="FP209">
        <v>2.505393431213256</v>
      </c>
      <c r="FQ209">
        <v>0.29384484995954252</v>
      </c>
      <c r="FR209">
        <v>0</v>
      </c>
      <c r="FS209">
        <v>2.3647207317073171</v>
      </c>
      <c r="FT209">
        <v>-0.59401609756097662</v>
      </c>
      <c r="FU209">
        <v>6.2334182040707967E-2</v>
      </c>
      <c r="FV209">
        <v>0</v>
      </c>
      <c r="FW209">
        <v>0</v>
      </c>
      <c r="FX209">
        <v>3</v>
      </c>
      <c r="FY209" t="s">
        <v>425</v>
      </c>
      <c r="FZ209">
        <v>3.3688799999999999</v>
      </c>
      <c r="GA209">
        <v>2.8938899999999999</v>
      </c>
      <c r="GB209">
        <v>0.20915400000000001</v>
      </c>
      <c r="GC209">
        <v>0.215029</v>
      </c>
      <c r="GD209">
        <v>0.14159099999999999</v>
      </c>
      <c r="GE209">
        <v>0.13800299999999999</v>
      </c>
      <c r="GF209">
        <v>27249.8</v>
      </c>
      <c r="GG209">
        <v>23548.1</v>
      </c>
      <c r="GH209">
        <v>30813.1</v>
      </c>
      <c r="GI209">
        <v>27975.599999999999</v>
      </c>
      <c r="GJ209">
        <v>34869.5</v>
      </c>
      <c r="GK209">
        <v>34051.599999999999</v>
      </c>
      <c r="GL209">
        <v>40186.9</v>
      </c>
      <c r="GM209">
        <v>39021.9</v>
      </c>
      <c r="GN209">
        <v>2.2831000000000001</v>
      </c>
      <c r="GO209">
        <v>1.53112</v>
      </c>
      <c r="GP209">
        <v>0</v>
      </c>
      <c r="GQ209">
        <v>4.8894399999999998E-2</v>
      </c>
      <c r="GR209">
        <v>999.9</v>
      </c>
      <c r="GS209">
        <v>31.428799999999999</v>
      </c>
      <c r="GT209">
        <v>49.7</v>
      </c>
      <c r="GU209">
        <v>43.5</v>
      </c>
      <c r="GV209">
        <v>43.7789</v>
      </c>
      <c r="GW209">
        <v>50.393799999999999</v>
      </c>
      <c r="GX209">
        <v>42.6402</v>
      </c>
      <c r="GY209">
        <v>1</v>
      </c>
      <c r="GZ209">
        <v>0.69296199999999997</v>
      </c>
      <c r="HA209">
        <v>1.42723</v>
      </c>
      <c r="HB209">
        <v>20.2011</v>
      </c>
      <c r="HC209">
        <v>5.2156399999999996</v>
      </c>
      <c r="HD209">
        <v>11.974</v>
      </c>
      <c r="HE209">
        <v>4.9903000000000004</v>
      </c>
      <c r="HF209">
        <v>3.2925</v>
      </c>
      <c r="HG209">
        <v>7053.1</v>
      </c>
      <c r="HH209">
        <v>9999</v>
      </c>
      <c r="HI209">
        <v>9999</v>
      </c>
      <c r="HJ209">
        <v>659</v>
      </c>
      <c r="HK209">
        <v>4.9713500000000002</v>
      </c>
      <c r="HL209">
        <v>1.8748499999999999</v>
      </c>
      <c r="HM209">
        <v>1.8711199999999999</v>
      </c>
      <c r="HN209">
        <v>1.8708800000000001</v>
      </c>
      <c r="HO209">
        <v>1.87531</v>
      </c>
      <c r="HP209">
        <v>1.8721000000000001</v>
      </c>
      <c r="HQ209">
        <v>1.8675200000000001</v>
      </c>
      <c r="HR209">
        <v>1.8785099999999999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-1.17</v>
      </c>
      <c r="IG209">
        <v>0.44719999999999999</v>
      </c>
      <c r="IH209">
        <v>-1.172199999999918</v>
      </c>
      <c r="II209">
        <v>0</v>
      </c>
      <c r="IJ209">
        <v>0</v>
      </c>
      <c r="IK209">
        <v>0</v>
      </c>
      <c r="IL209">
        <v>0.44723499999999922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168.2</v>
      </c>
      <c r="IU209">
        <v>168.2</v>
      </c>
      <c r="IV209">
        <v>2.65137</v>
      </c>
      <c r="IW209">
        <v>2.5561500000000001</v>
      </c>
      <c r="IX209">
        <v>1.49902</v>
      </c>
      <c r="IY209">
        <v>2.2741699999999998</v>
      </c>
      <c r="IZ209">
        <v>1.69678</v>
      </c>
      <c r="JA209">
        <v>2.3559600000000001</v>
      </c>
      <c r="JB209">
        <v>46.414999999999999</v>
      </c>
      <c r="JC209">
        <v>14.0357</v>
      </c>
      <c r="JD209">
        <v>18</v>
      </c>
      <c r="JE209">
        <v>680.495</v>
      </c>
      <c r="JF209">
        <v>270.625</v>
      </c>
      <c r="JG209">
        <v>29.998699999999999</v>
      </c>
      <c r="JH209">
        <v>36.252499999999998</v>
      </c>
      <c r="JI209">
        <v>29.999199999999998</v>
      </c>
      <c r="JJ209">
        <v>36.080800000000004</v>
      </c>
      <c r="JK209">
        <v>36.067399999999999</v>
      </c>
      <c r="JL209">
        <v>53.107799999999997</v>
      </c>
      <c r="JM209">
        <v>28.969899999999999</v>
      </c>
      <c r="JN209">
        <v>29.485099999999999</v>
      </c>
      <c r="JO209">
        <v>30</v>
      </c>
      <c r="JP209">
        <v>1297.8900000000001</v>
      </c>
      <c r="JQ209">
        <v>32.062199999999997</v>
      </c>
      <c r="JR209">
        <v>98.224800000000002</v>
      </c>
      <c r="JS209">
        <v>98.245800000000003</v>
      </c>
    </row>
    <row r="210" spans="1:279" x14ac:dyDescent="0.2">
      <c r="A210">
        <v>195</v>
      </c>
      <c r="B210">
        <v>1657204776</v>
      </c>
      <c r="C210">
        <v>774.5</v>
      </c>
      <c r="D210" t="s">
        <v>809</v>
      </c>
      <c r="E210" t="s">
        <v>810</v>
      </c>
      <c r="F210">
        <v>4</v>
      </c>
      <c r="G210">
        <v>1657204773.6875</v>
      </c>
      <c r="H210">
        <f t="shared" si="150"/>
        <v>2.6101111499071653E-3</v>
      </c>
      <c r="I210">
        <f t="shared" si="151"/>
        <v>2.6101111499071652</v>
      </c>
      <c r="J210">
        <f t="shared" si="152"/>
        <v>21.927253131302098</v>
      </c>
      <c r="K210">
        <f t="shared" si="153"/>
        <v>1256.7837500000001</v>
      </c>
      <c r="L210">
        <f t="shared" si="154"/>
        <v>1046.539753645226</v>
      </c>
      <c r="M210">
        <f t="shared" si="155"/>
        <v>106.05054594529855</v>
      </c>
      <c r="N210">
        <f t="shared" si="156"/>
        <v>127.35550881697517</v>
      </c>
      <c r="O210">
        <f t="shared" si="157"/>
        <v>0.19613142123262381</v>
      </c>
      <c r="P210">
        <f t="shared" si="158"/>
        <v>2.7655385269147428</v>
      </c>
      <c r="Q210">
        <f t="shared" si="159"/>
        <v>0.18871864858817528</v>
      </c>
      <c r="R210">
        <f t="shared" si="160"/>
        <v>0.11859182066051777</v>
      </c>
      <c r="S210">
        <f t="shared" si="161"/>
        <v>194.43358161254852</v>
      </c>
      <c r="T210">
        <f t="shared" si="162"/>
        <v>33.684346247019207</v>
      </c>
      <c r="U210">
        <f t="shared" si="163"/>
        <v>32.213724999999997</v>
      </c>
      <c r="V210">
        <f t="shared" si="164"/>
        <v>4.8331522612444449</v>
      </c>
      <c r="W210">
        <f t="shared" si="165"/>
        <v>68.319234000029212</v>
      </c>
      <c r="X210">
        <f t="shared" si="166"/>
        <v>3.4891774295258626</v>
      </c>
      <c r="Y210">
        <f t="shared" si="167"/>
        <v>5.107167082002662</v>
      </c>
      <c r="Z210">
        <f t="shared" si="168"/>
        <v>1.3439748317185822</v>
      </c>
      <c r="AA210">
        <f t="shared" si="169"/>
        <v>-115.10590171090598</v>
      </c>
      <c r="AB210">
        <f t="shared" si="170"/>
        <v>146.01315919544993</v>
      </c>
      <c r="AC210">
        <f t="shared" si="171"/>
        <v>12.056614089404833</v>
      </c>
      <c r="AD210">
        <f t="shared" si="172"/>
        <v>237.3974531864973</v>
      </c>
      <c r="AE210">
        <f t="shared" si="173"/>
        <v>31.471598328442518</v>
      </c>
      <c r="AF210">
        <f t="shared" si="174"/>
        <v>2.5172987311985144</v>
      </c>
      <c r="AG210">
        <f t="shared" si="175"/>
        <v>21.927253131302098</v>
      </c>
      <c r="AH210">
        <v>1332.813807964026</v>
      </c>
      <c r="AI210">
        <v>1304.800242424242</v>
      </c>
      <c r="AJ210">
        <v>1.7733541546096701</v>
      </c>
      <c r="AK210">
        <v>65.621803526807724</v>
      </c>
      <c r="AL210">
        <f t="shared" si="176"/>
        <v>2.6101111499071652</v>
      </c>
      <c r="AM210">
        <v>32.189171930939622</v>
      </c>
      <c r="AN210">
        <v>34.446451048951069</v>
      </c>
      <c r="AO210">
        <v>1.2597252387102711E-2</v>
      </c>
      <c r="AP210">
        <v>87.951736240355686</v>
      </c>
      <c r="AQ210">
        <v>26</v>
      </c>
      <c r="AR210">
        <v>4</v>
      </c>
      <c r="AS210">
        <f t="shared" si="177"/>
        <v>1</v>
      </c>
      <c r="AT210">
        <f t="shared" si="178"/>
        <v>0</v>
      </c>
      <c r="AU210">
        <f t="shared" si="179"/>
        <v>47250.01835829662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1009.5455997992476</v>
      </c>
      <c r="BI210">
        <f t="shared" si="183"/>
        <v>21.927253131302098</v>
      </c>
      <c r="BJ210" t="e">
        <f t="shared" si="184"/>
        <v>#DIV/0!</v>
      </c>
      <c r="BK210">
        <f t="shared" si="185"/>
        <v>2.1719923434525817E-2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1200.0474999999999</v>
      </c>
      <c r="CQ210">
        <f t="shared" si="197"/>
        <v>1009.5455997992476</v>
      </c>
      <c r="CR210">
        <f t="shared" si="198"/>
        <v>0.84125470016749149</v>
      </c>
      <c r="CS210">
        <f t="shared" si="199"/>
        <v>0.16202157132325889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1657204773.6875</v>
      </c>
      <c r="CZ210">
        <v>1256.7837500000001</v>
      </c>
      <c r="DA210">
        <v>1288.7362499999999</v>
      </c>
      <c r="DB210">
        <v>34.432287500000001</v>
      </c>
      <c r="DC210">
        <v>32.189937499999999</v>
      </c>
      <c r="DD210">
        <v>1257.95625</v>
      </c>
      <c r="DE210">
        <v>33.985062499999998</v>
      </c>
      <c r="DF210">
        <v>650.37725</v>
      </c>
      <c r="DG210">
        <v>101.234375</v>
      </c>
      <c r="DH210">
        <v>0.1000899125</v>
      </c>
      <c r="DI210">
        <v>33.193049999999999</v>
      </c>
      <c r="DJ210">
        <v>999.9</v>
      </c>
      <c r="DK210">
        <v>32.213724999999997</v>
      </c>
      <c r="DL210">
        <v>0</v>
      </c>
      <c r="DM210">
        <v>0</v>
      </c>
      <c r="DN210">
        <v>8982.1875</v>
      </c>
      <c r="DO210">
        <v>0</v>
      </c>
      <c r="DP210">
        <v>417.68287500000002</v>
      </c>
      <c r="DQ210">
        <v>-31.953312499999999</v>
      </c>
      <c r="DR210">
        <v>1301.5999999999999</v>
      </c>
      <c r="DS210">
        <v>1331.6025</v>
      </c>
      <c r="DT210">
        <v>2.2423600000000001</v>
      </c>
      <c r="DU210">
        <v>1288.7362499999999</v>
      </c>
      <c r="DV210">
        <v>32.189937499999999</v>
      </c>
      <c r="DW210">
        <v>3.4857262499999999</v>
      </c>
      <c r="DX210">
        <v>3.2587225000000002</v>
      </c>
      <c r="DY210">
        <v>26.550387499999999</v>
      </c>
      <c r="DZ210">
        <v>25.412524999999999</v>
      </c>
      <c r="EA210">
        <v>1200.0474999999999</v>
      </c>
      <c r="EB210">
        <v>0.958002625</v>
      </c>
      <c r="EC210">
        <v>4.1997537500000001E-2</v>
      </c>
      <c r="ED210">
        <v>0</v>
      </c>
      <c r="EE210">
        <v>807.48675000000003</v>
      </c>
      <c r="EF210">
        <v>5.0001600000000002</v>
      </c>
      <c r="EG210">
        <v>10199.4375</v>
      </c>
      <c r="EH210">
        <v>9515.5562500000015</v>
      </c>
      <c r="EI210">
        <v>47.757750000000001</v>
      </c>
      <c r="EJ210">
        <v>49.655999999999999</v>
      </c>
      <c r="EK210">
        <v>48.913749999999993</v>
      </c>
      <c r="EL210">
        <v>48.632750000000001</v>
      </c>
      <c r="EM210">
        <v>49.436999999999998</v>
      </c>
      <c r="EN210">
        <v>1144.8575000000001</v>
      </c>
      <c r="EO210">
        <v>50.19</v>
      </c>
      <c r="EP210">
        <v>0</v>
      </c>
      <c r="EQ210">
        <v>609356.70000004768</v>
      </c>
      <c r="ER210">
        <v>0</v>
      </c>
      <c r="ES210">
        <v>807.31638461538466</v>
      </c>
      <c r="ET210">
        <v>2.727863249978923</v>
      </c>
      <c r="EU210">
        <v>239.5965813324097</v>
      </c>
      <c r="EV210">
        <v>10175.053846153851</v>
      </c>
      <c r="EW210">
        <v>15</v>
      </c>
      <c r="EX210">
        <v>1657194677</v>
      </c>
      <c r="EY210" t="s">
        <v>416</v>
      </c>
      <c r="EZ210">
        <v>1657194677</v>
      </c>
      <c r="FA210">
        <v>1657194677</v>
      </c>
      <c r="FB210">
        <v>4</v>
      </c>
      <c r="FC210">
        <v>-0.154</v>
      </c>
      <c r="FD210">
        <v>6.0000000000000001E-3</v>
      </c>
      <c r="FE210">
        <v>-1.1719999999999999</v>
      </c>
      <c r="FF210">
        <v>0.44700000000000001</v>
      </c>
      <c r="FG210">
        <v>415</v>
      </c>
      <c r="FH210">
        <v>30</v>
      </c>
      <c r="FI210">
        <v>0.27</v>
      </c>
      <c r="FJ210">
        <v>0.12</v>
      </c>
      <c r="FK210">
        <v>-31.93227073170732</v>
      </c>
      <c r="FL210">
        <v>0.86121742160277837</v>
      </c>
      <c r="FM210">
        <v>0.17776534168488151</v>
      </c>
      <c r="FN210">
        <v>0</v>
      </c>
      <c r="FO210">
        <v>807.17023529411767</v>
      </c>
      <c r="FP210">
        <v>2.821573722143615</v>
      </c>
      <c r="FQ210">
        <v>0.33029604001326079</v>
      </c>
      <c r="FR210">
        <v>0</v>
      </c>
      <c r="FS210">
        <v>2.3296412195121952</v>
      </c>
      <c r="FT210">
        <v>-0.69170989547037753</v>
      </c>
      <c r="FU210">
        <v>7.0375738169507235E-2</v>
      </c>
      <c r="FV210">
        <v>0</v>
      </c>
      <c r="FW210">
        <v>0</v>
      </c>
      <c r="FX210">
        <v>3</v>
      </c>
      <c r="FY210" t="s">
        <v>425</v>
      </c>
      <c r="FZ210">
        <v>3.3689200000000001</v>
      </c>
      <c r="GA210">
        <v>2.89357</v>
      </c>
      <c r="GB210">
        <v>0.209865</v>
      </c>
      <c r="GC210">
        <v>0.21578800000000001</v>
      </c>
      <c r="GD210">
        <v>0.14169000000000001</v>
      </c>
      <c r="GE210">
        <v>0.13799</v>
      </c>
      <c r="GF210">
        <v>27225.5</v>
      </c>
      <c r="GG210">
        <v>23526.2</v>
      </c>
      <c r="GH210">
        <v>30813.4</v>
      </c>
      <c r="GI210">
        <v>27976.7</v>
      </c>
      <c r="GJ210">
        <v>34865.800000000003</v>
      </c>
      <c r="GK210">
        <v>34053.800000000003</v>
      </c>
      <c r="GL210">
        <v>40187.300000000003</v>
      </c>
      <c r="GM210">
        <v>39023.800000000003</v>
      </c>
      <c r="GN210">
        <v>2.2830699999999999</v>
      </c>
      <c r="GO210">
        <v>1.53118</v>
      </c>
      <c r="GP210">
        <v>0</v>
      </c>
      <c r="GQ210">
        <v>4.8786400000000001E-2</v>
      </c>
      <c r="GR210">
        <v>999.9</v>
      </c>
      <c r="GS210">
        <v>31.412299999999998</v>
      </c>
      <c r="GT210">
        <v>49.7</v>
      </c>
      <c r="GU210">
        <v>43.5</v>
      </c>
      <c r="GV210">
        <v>43.778500000000001</v>
      </c>
      <c r="GW210">
        <v>50.753799999999998</v>
      </c>
      <c r="GX210">
        <v>42.776400000000002</v>
      </c>
      <c r="GY210">
        <v>1</v>
      </c>
      <c r="GZ210">
        <v>0.69217499999999998</v>
      </c>
      <c r="HA210">
        <v>1.4236500000000001</v>
      </c>
      <c r="HB210">
        <v>20.2011</v>
      </c>
      <c r="HC210">
        <v>5.2150400000000001</v>
      </c>
      <c r="HD210">
        <v>11.974</v>
      </c>
      <c r="HE210">
        <v>4.9903000000000004</v>
      </c>
      <c r="HF210">
        <v>3.2924500000000001</v>
      </c>
      <c r="HG210">
        <v>7053.3</v>
      </c>
      <c r="HH210">
        <v>9999</v>
      </c>
      <c r="HI210">
        <v>9999</v>
      </c>
      <c r="HJ210">
        <v>659</v>
      </c>
      <c r="HK210">
        <v>4.9713700000000003</v>
      </c>
      <c r="HL210">
        <v>1.8748400000000001</v>
      </c>
      <c r="HM210">
        <v>1.87113</v>
      </c>
      <c r="HN210">
        <v>1.8708800000000001</v>
      </c>
      <c r="HO210">
        <v>1.87531</v>
      </c>
      <c r="HP210">
        <v>1.8721000000000001</v>
      </c>
      <c r="HQ210">
        <v>1.8675200000000001</v>
      </c>
      <c r="HR210">
        <v>1.8785099999999999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-1.18</v>
      </c>
      <c r="IG210">
        <v>0.44719999999999999</v>
      </c>
      <c r="IH210">
        <v>-1.172199999999918</v>
      </c>
      <c r="II210">
        <v>0</v>
      </c>
      <c r="IJ210">
        <v>0</v>
      </c>
      <c r="IK210">
        <v>0</v>
      </c>
      <c r="IL210">
        <v>0.44723499999999922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168.3</v>
      </c>
      <c r="IU210">
        <v>168.3</v>
      </c>
      <c r="IV210">
        <v>2.66235</v>
      </c>
      <c r="IW210">
        <v>2.5634800000000002</v>
      </c>
      <c r="IX210">
        <v>1.49902</v>
      </c>
      <c r="IY210">
        <v>2.2741699999999998</v>
      </c>
      <c r="IZ210">
        <v>1.69678</v>
      </c>
      <c r="JA210">
        <v>2.2900399999999999</v>
      </c>
      <c r="JB210">
        <v>46.414999999999999</v>
      </c>
      <c r="JC210">
        <v>14.026999999999999</v>
      </c>
      <c r="JD210">
        <v>18</v>
      </c>
      <c r="JE210">
        <v>680.40300000000002</v>
      </c>
      <c r="JF210">
        <v>270.61599999999999</v>
      </c>
      <c r="JG210">
        <v>29.998899999999999</v>
      </c>
      <c r="JH210">
        <v>36.243299999999998</v>
      </c>
      <c r="JI210">
        <v>29.999199999999998</v>
      </c>
      <c r="JJ210">
        <v>36.074100000000001</v>
      </c>
      <c r="JK210">
        <v>36.059899999999999</v>
      </c>
      <c r="JL210">
        <v>53.329099999999997</v>
      </c>
      <c r="JM210">
        <v>29.248200000000001</v>
      </c>
      <c r="JN210">
        <v>29.485099999999999</v>
      </c>
      <c r="JO210">
        <v>30</v>
      </c>
      <c r="JP210">
        <v>1304.58</v>
      </c>
      <c r="JQ210">
        <v>32.005499999999998</v>
      </c>
      <c r="JR210">
        <v>98.225800000000007</v>
      </c>
      <c r="JS210">
        <v>98.250200000000007</v>
      </c>
    </row>
    <row r="211" spans="1:279" x14ac:dyDescent="0.2">
      <c r="A211">
        <v>196</v>
      </c>
      <c r="B211">
        <v>1657204780</v>
      </c>
      <c r="C211">
        <v>778.5</v>
      </c>
      <c r="D211" t="s">
        <v>811</v>
      </c>
      <c r="E211" t="s">
        <v>812</v>
      </c>
      <c r="F211">
        <v>4</v>
      </c>
      <c r="G211">
        <v>1657204778</v>
      </c>
      <c r="H211">
        <f t="shared" si="150"/>
        <v>2.5934298736351013E-3</v>
      </c>
      <c r="I211">
        <f t="shared" si="151"/>
        <v>2.5934298736351011</v>
      </c>
      <c r="J211">
        <f t="shared" si="152"/>
        <v>21.761569308169701</v>
      </c>
      <c r="K211">
        <f t="shared" si="153"/>
        <v>1264.17</v>
      </c>
      <c r="L211">
        <f t="shared" si="154"/>
        <v>1055.2874985555104</v>
      </c>
      <c r="M211">
        <f t="shared" si="155"/>
        <v>106.93855348564755</v>
      </c>
      <c r="N211">
        <f t="shared" si="156"/>
        <v>128.10585868305901</v>
      </c>
      <c r="O211">
        <f t="shared" si="157"/>
        <v>0.19609800232735619</v>
      </c>
      <c r="P211">
        <f t="shared" si="158"/>
        <v>2.7709563589207815</v>
      </c>
      <c r="Q211">
        <f t="shared" si="159"/>
        <v>0.1887016052083946</v>
      </c>
      <c r="R211">
        <f t="shared" si="160"/>
        <v>0.11857979639545102</v>
      </c>
      <c r="S211">
        <f t="shared" si="161"/>
        <v>194.42736861253596</v>
      </c>
      <c r="T211">
        <f t="shared" si="162"/>
        <v>33.682691894933654</v>
      </c>
      <c r="U211">
        <f t="shared" si="163"/>
        <v>32.191942857142863</v>
      </c>
      <c r="V211">
        <f t="shared" si="164"/>
        <v>4.8272060623917925</v>
      </c>
      <c r="W211">
        <f t="shared" si="165"/>
        <v>68.388014567415055</v>
      </c>
      <c r="X211">
        <f t="shared" si="166"/>
        <v>3.4916558518287122</v>
      </c>
      <c r="Y211">
        <f t="shared" si="167"/>
        <v>5.1056546588097422</v>
      </c>
      <c r="Z211">
        <f t="shared" si="168"/>
        <v>1.3355502105630803</v>
      </c>
      <c r="AA211">
        <f t="shared" si="169"/>
        <v>-114.37025742730796</v>
      </c>
      <c r="AB211">
        <f t="shared" si="170"/>
        <v>148.76463868823859</v>
      </c>
      <c r="AC211">
        <f t="shared" si="171"/>
        <v>12.25816528184861</v>
      </c>
      <c r="AD211">
        <f t="shared" si="172"/>
        <v>241.07991515531521</v>
      </c>
      <c r="AE211">
        <f t="shared" si="173"/>
        <v>31.515429234992176</v>
      </c>
      <c r="AF211">
        <f t="shared" si="174"/>
        <v>2.577166846726985</v>
      </c>
      <c r="AG211">
        <f t="shared" si="175"/>
        <v>21.761569308169701</v>
      </c>
      <c r="AH211">
        <v>1339.899472810496</v>
      </c>
      <c r="AI211">
        <v>1311.969636363636</v>
      </c>
      <c r="AJ211">
        <v>1.7919346454058289</v>
      </c>
      <c r="AK211">
        <v>65.621803526807724</v>
      </c>
      <c r="AL211">
        <f t="shared" si="176"/>
        <v>2.5934298736351011</v>
      </c>
      <c r="AM211">
        <v>32.184407425241908</v>
      </c>
      <c r="AN211">
        <v>34.458914685314667</v>
      </c>
      <c r="AO211">
        <v>6.6231010867148516E-3</v>
      </c>
      <c r="AP211">
        <v>87.951736240355686</v>
      </c>
      <c r="AQ211">
        <v>26</v>
      </c>
      <c r="AR211">
        <v>4</v>
      </c>
      <c r="AS211">
        <f t="shared" si="177"/>
        <v>1</v>
      </c>
      <c r="AT211">
        <f t="shared" si="178"/>
        <v>0</v>
      </c>
      <c r="AU211">
        <f t="shared" si="179"/>
        <v>47399.852812932535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1009.5128997992412</v>
      </c>
      <c r="BI211">
        <f t="shared" si="183"/>
        <v>21.761569308169701</v>
      </c>
      <c r="BJ211" t="e">
        <f t="shared" si="184"/>
        <v>#DIV/0!</v>
      </c>
      <c r="BK211">
        <f t="shared" si="185"/>
        <v>2.1556504441396795E-2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1200.008571428571</v>
      </c>
      <c r="CQ211">
        <f t="shared" si="197"/>
        <v>1009.5128997992412</v>
      </c>
      <c r="CR211">
        <f t="shared" si="198"/>
        <v>0.84125474087026642</v>
      </c>
      <c r="CS211">
        <f t="shared" si="199"/>
        <v>0.1620216498796142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1657204778</v>
      </c>
      <c r="CZ211">
        <v>1264.17</v>
      </c>
      <c r="DA211">
        <v>1296.25</v>
      </c>
      <c r="DB211">
        <v>34.456242857142847</v>
      </c>
      <c r="DC211">
        <v>32.160614285714281</v>
      </c>
      <c r="DD211">
        <v>1265.341428571428</v>
      </c>
      <c r="DE211">
        <v>34.009028571428573</v>
      </c>
      <c r="DF211">
        <v>650.37542857142864</v>
      </c>
      <c r="DG211">
        <v>101.236</v>
      </c>
      <c r="DH211">
        <v>9.9942700000000009E-2</v>
      </c>
      <c r="DI211">
        <v>33.18777142857143</v>
      </c>
      <c r="DJ211">
        <v>999.89999999999986</v>
      </c>
      <c r="DK211">
        <v>32.191942857142863</v>
      </c>
      <c r="DL211">
        <v>0</v>
      </c>
      <c r="DM211">
        <v>0</v>
      </c>
      <c r="DN211">
        <v>9010.8028571428567</v>
      </c>
      <c r="DO211">
        <v>0</v>
      </c>
      <c r="DP211">
        <v>449.6754285714286</v>
      </c>
      <c r="DQ211">
        <v>-32.081414285714288</v>
      </c>
      <c r="DR211">
        <v>1309.282857142857</v>
      </c>
      <c r="DS211">
        <v>1339.3242857142859</v>
      </c>
      <c r="DT211">
        <v>2.2956285714285709</v>
      </c>
      <c r="DU211">
        <v>1296.25</v>
      </c>
      <c r="DV211">
        <v>32.160614285714281</v>
      </c>
      <c r="DW211">
        <v>3.48821</v>
      </c>
      <c r="DX211">
        <v>3.2558099999999999</v>
      </c>
      <c r="DY211">
        <v>26.562471428571431</v>
      </c>
      <c r="DZ211">
        <v>25.397457142857149</v>
      </c>
      <c r="EA211">
        <v>1200.008571428571</v>
      </c>
      <c r="EB211">
        <v>0.9580008571428571</v>
      </c>
      <c r="EC211">
        <v>4.1999257142857127E-2</v>
      </c>
      <c r="ED211">
        <v>0</v>
      </c>
      <c r="EE211">
        <v>807.78</v>
      </c>
      <c r="EF211">
        <v>5.0001600000000002</v>
      </c>
      <c r="EG211">
        <v>10217.98571428572</v>
      </c>
      <c r="EH211">
        <v>9515.2428571428572</v>
      </c>
      <c r="EI211">
        <v>47.75</v>
      </c>
      <c r="EJ211">
        <v>49.625</v>
      </c>
      <c r="EK211">
        <v>48.946142857142867</v>
      </c>
      <c r="EL211">
        <v>48.633857142857153</v>
      </c>
      <c r="EM211">
        <v>49.419285714285706</v>
      </c>
      <c r="EN211">
        <v>1144.818571428571</v>
      </c>
      <c r="EO211">
        <v>50.19</v>
      </c>
      <c r="EP211">
        <v>0</v>
      </c>
      <c r="EQ211">
        <v>609360.89999985695</v>
      </c>
      <c r="ER211">
        <v>0</v>
      </c>
      <c r="ES211">
        <v>807.53496000000018</v>
      </c>
      <c r="ET211">
        <v>2.1483846124721628</v>
      </c>
      <c r="EU211">
        <v>301.38461590052623</v>
      </c>
      <c r="EV211">
        <v>10193.664000000001</v>
      </c>
      <c r="EW211">
        <v>15</v>
      </c>
      <c r="EX211">
        <v>1657194677</v>
      </c>
      <c r="EY211" t="s">
        <v>416</v>
      </c>
      <c r="EZ211">
        <v>1657194677</v>
      </c>
      <c r="FA211">
        <v>1657194677</v>
      </c>
      <c r="FB211">
        <v>4</v>
      </c>
      <c r="FC211">
        <v>-0.154</v>
      </c>
      <c r="FD211">
        <v>6.0000000000000001E-3</v>
      </c>
      <c r="FE211">
        <v>-1.1719999999999999</v>
      </c>
      <c r="FF211">
        <v>0.44700000000000001</v>
      </c>
      <c r="FG211">
        <v>415</v>
      </c>
      <c r="FH211">
        <v>30</v>
      </c>
      <c r="FI211">
        <v>0.27</v>
      </c>
      <c r="FJ211">
        <v>0.12</v>
      </c>
      <c r="FK211">
        <v>-31.936512195121949</v>
      </c>
      <c r="FL211">
        <v>-0.1076320557492863</v>
      </c>
      <c r="FM211">
        <v>0.17937388013774269</v>
      </c>
      <c r="FN211">
        <v>1</v>
      </c>
      <c r="FO211">
        <v>807.37429411764697</v>
      </c>
      <c r="FP211">
        <v>2.6976928939213698</v>
      </c>
      <c r="FQ211">
        <v>0.32905779301190458</v>
      </c>
      <c r="FR211">
        <v>0</v>
      </c>
      <c r="FS211">
        <v>2.3039068292682932</v>
      </c>
      <c r="FT211">
        <v>-0.40135923344947833</v>
      </c>
      <c r="FU211">
        <v>5.3866868700575117E-2</v>
      </c>
      <c r="FV211">
        <v>0</v>
      </c>
      <c r="FW211">
        <v>1</v>
      </c>
      <c r="FX211">
        <v>3</v>
      </c>
      <c r="FY211" t="s">
        <v>417</v>
      </c>
      <c r="FZ211">
        <v>3.3688199999999999</v>
      </c>
      <c r="GA211">
        <v>2.8938600000000001</v>
      </c>
      <c r="GB211">
        <v>0.210588</v>
      </c>
      <c r="GC211">
        <v>0.21648700000000001</v>
      </c>
      <c r="GD211">
        <v>0.14171600000000001</v>
      </c>
      <c r="GE211">
        <v>0.13783400000000001</v>
      </c>
      <c r="GF211">
        <v>27200.5</v>
      </c>
      <c r="GG211">
        <v>23505.3</v>
      </c>
      <c r="GH211">
        <v>30813.5</v>
      </c>
      <c r="GI211">
        <v>27976.799999999999</v>
      </c>
      <c r="GJ211">
        <v>34864.800000000003</v>
      </c>
      <c r="GK211">
        <v>34059.9</v>
      </c>
      <c r="GL211">
        <v>40187.300000000003</v>
      </c>
      <c r="GM211">
        <v>39023.699999999997</v>
      </c>
      <c r="GN211">
        <v>2.2831199999999998</v>
      </c>
      <c r="GO211">
        <v>1.5316000000000001</v>
      </c>
      <c r="GP211">
        <v>0</v>
      </c>
      <c r="GQ211">
        <v>4.8924200000000001E-2</v>
      </c>
      <c r="GR211">
        <v>999.9</v>
      </c>
      <c r="GS211">
        <v>31.394500000000001</v>
      </c>
      <c r="GT211">
        <v>49.6</v>
      </c>
      <c r="GU211">
        <v>43.5</v>
      </c>
      <c r="GV211">
        <v>43.690899999999999</v>
      </c>
      <c r="GW211">
        <v>50.723799999999997</v>
      </c>
      <c r="GX211">
        <v>43.693899999999999</v>
      </c>
      <c r="GY211">
        <v>1</v>
      </c>
      <c r="GZ211">
        <v>0.69143500000000002</v>
      </c>
      <c r="HA211">
        <v>1.41937</v>
      </c>
      <c r="HB211">
        <v>20.2012</v>
      </c>
      <c r="HC211">
        <v>5.2160900000000003</v>
      </c>
      <c r="HD211">
        <v>11.974</v>
      </c>
      <c r="HE211">
        <v>4.9904500000000001</v>
      </c>
      <c r="HF211">
        <v>3.2925300000000002</v>
      </c>
      <c r="HG211">
        <v>7053.3</v>
      </c>
      <c r="HH211">
        <v>9999</v>
      </c>
      <c r="HI211">
        <v>9999</v>
      </c>
      <c r="HJ211">
        <v>659</v>
      </c>
      <c r="HK211">
        <v>4.9713599999999998</v>
      </c>
      <c r="HL211">
        <v>1.8748499999999999</v>
      </c>
      <c r="HM211">
        <v>1.8711199999999999</v>
      </c>
      <c r="HN211">
        <v>1.8708800000000001</v>
      </c>
      <c r="HO211">
        <v>1.87531</v>
      </c>
      <c r="HP211">
        <v>1.8721000000000001</v>
      </c>
      <c r="HQ211">
        <v>1.8675200000000001</v>
      </c>
      <c r="HR211">
        <v>1.8785099999999999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-1.17</v>
      </c>
      <c r="IG211">
        <v>0.44719999999999999</v>
      </c>
      <c r="IH211">
        <v>-1.172199999999918</v>
      </c>
      <c r="II211">
        <v>0</v>
      </c>
      <c r="IJ211">
        <v>0</v>
      </c>
      <c r="IK211">
        <v>0</v>
      </c>
      <c r="IL211">
        <v>0.44723499999999922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168.4</v>
      </c>
      <c r="IU211">
        <v>168.4</v>
      </c>
      <c r="IV211">
        <v>2.67334</v>
      </c>
      <c r="IW211">
        <v>2.5647000000000002</v>
      </c>
      <c r="IX211">
        <v>1.49902</v>
      </c>
      <c r="IY211">
        <v>2.2741699999999998</v>
      </c>
      <c r="IZ211">
        <v>1.69678</v>
      </c>
      <c r="JA211">
        <v>2.2485400000000002</v>
      </c>
      <c r="JB211">
        <v>46.414999999999999</v>
      </c>
      <c r="JC211">
        <v>14.026999999999999</v>
      </c>
      <c r="JD211">
        <v>18</v>
      </c>
      <c r="JE211">
        <v>680.35400000000004</v>
      </c>
      <c r="JF211">
        <v>270.77800000000002</v>
      </c>
      <c r="JG211">
        <v>29.998899999999999</v>
      </c>
      <c r="JH211">
        <v>36.234000000000002</v>
      </c>
      <c r="JI211">
        <v>29.999199999999998</v>
      </c>
      <c r="JJ211">
        <v>36.065800000000003</v>
      </c>
      <c r="JK211">
        <v>36.050800000000002</v>
      </c>
      <c r="JL211">
        <v>53.551400000000001</v>
      </c>
      <c r="JM211">
        <v>29.5183</v>
      </c>
      <c r="JN211">
        <v>29.102900000000002</v>
      </c>
      <c r="JO211">
        <v>30</v>
      </c>
      <c r="JP211">
        <v>1311.27</v>
      </c>
      <c r="JQ211">
        <v>31.9634</v>
      </c>
      <c r="JR211">
        <v>98.225800000000007</v>
      </c>
      <c r="JS211">
        <v>98.250100000000003</v>
      </c>
    </row>
    <row r="212" spans="1:279" x14ac:dyDescent="0.2">
      <c r="A212">
        <v>197</v>
      </c>
      <c r="B212">
        <v>1657204784.0999999</v>
      </c>
      <c r="C212">
        <v>782.59999990463257</v>
      </c>
      <c r="D212" t="s">
        <v>813</v>
      </c>
      <c r="E212" t="s">
        <v>814</v>
      </c>
      <c r="F212">
        <v>4</v>
      </c>
      <c r="G212">
        <v>1657204781.8499999</v>
      </c>
      <c r="H212">
        <f t="shared" si="150"/>
        <v>2.6008853017823481E-3</v>
      </c>
      <c r="I212">
        <f t="shared" si="151"/>
        <v>2.6008853017823479</v>
      </c>
      <c r="J212">
        <f t="shared" si="152"/>
        <v>22.070725411397881</v>
      </c>
      <c r="K212">
        <f t="shared" si="153"/>
        <v>1270.64375</v>
      </c>
      <c r="L212">
        <f t="shared" si="154"/>
        <v>1059.5697788846612</v>
      </c>
      <c r="M212">
        <f t="shared" si="155"/>
        <v>107.37235734460496</v>
      </c>
      <c r="N212">
        <f t="shared" si="156"/>
        <v>128.76170829098376</v>
      </c>
      <c r="O212">
        <f t="shared" si="157"/>
        <v>0.19668342056108656</v>
      </c>
      <c r="P212">
        <f t="shared" si="158"/>
        <v>2.7697127265571231</v>
      </c>
      <c r="Q212">
        <f t="shared" si="159"/>
        <v>0.189240492621119</v>
      </c>
      <c r="R212">
        <f t="shared" si="160"/>
        <v>0.11892055821665948</v>
      </c>
      <c r="S212">
        <f t="shared" si="161"/>
        <v>194.43584848754332</v>
      </c>
      <c r="T212">
        <f t="shared" si="162"/>
        <v>33.668736720890102</v>
      </c>
      <c r="U212">
        <f t="shared" si="163"/>
        <v>32.190800000000003</v>
      </c>
      <c r="V212">
        <f t="shared" si="164"/>
        <v>4.8268942554018635</v>
      </c>
      <c r="W212">
        <f t="shared" si="165"/>
        <v>68.428129095529897</v>
      </c>
      <c r="X212">
        <f t="shared" si="166"/>
        <v>3.4913161837395372</v>
      </c>
      <c r="Y212">
        <f t="shared" si="167"/>
        <v>5.1021651912555495</v>
      </c>
      <c r="Z212">
        <f t="shared" si="168"/>
        <v>1.3355780716623262</v>
      </c>
      <c r="AA212">
        <f t="shared" si="169"/>
        <v>-114.69904180860155</v>
      </c>
      <c r="AB212">
        <f t="shared" si="170"/>
        <v>147.04921056652765</v>
      </c>
      <c r="AC212">
        <f t="shared" si="171"/>
        <v>12.121461654487527</v>
      </c>
      <c r="AD212">
        <f t="shared" si="172"/>
        <v>238.90747889995694</v>
      </c>
      <c r="AE212">
        <f t="shared" si="173"/>
        <v>31.350737004612085</v>
      </c>
      <c r="AF212">
        <f t="shared" si="174"/>
        <v>2.6456727852619104</v>
      </c>
      <c r="AG212">
        <f t="shared" si="175"/>
        <v>22.070725411397881</v>
      </c>
      <c r="AH212">
        <v>1346.829385851172</v>
      </c>
      <c r="AI212">
        <v>1318.962111368249</v>
      </c>
      <c r="AJ212">
        <v>1.702874791189855</v>
      </c>
      <c r="AK212">
        <v>65.621803526807724</v>
      </c>
      <c r="AL212">
        <f t="shared" si="176"/>
        <v>2.6008853017823479</v>
      </c>
      <c r="AM212">
        <v>32.128808205163132</v>
      </c>
      <c r="AN212">
        <v>34.44487599239369</v>
      </c>
      <c r="AO212">
        <v>1.4977036982874789E-4</v>
      </c>
      <c r="AP212">
        <v>87.951736240355686</v>
      </c>
      <c r="AQ212">
        <v>26</v>
      </c>
      <c r="AR212">
        <v>4</v>
      </c>
      <c r="AS212">
        <f t="shared" si="177"/>
        <v>1</v>
      </c>
      <c r="AT212">
        <f t="shared" si="178"/>
        <v>0</v>
      </c>
      <c r="AU212">
        <f t="shared" si="179"/>
        <v>47367.518372649072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1009.5571872992452</v>
      </c>
      <c r="BI212">
        <f t="shared" si="183"/>
        <v>22.070725411397881</v>
      </c>
      <c r="BJ212" t="e">
        <f t="shared" si="184"/>
        <v>#DIV/0!</v>
      </c>
      <c r="BK212">
        <f t="shared" si="185"/>
        <v>2.1861788206808976E-2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1200.06125</v>
      </c>
      <c r="CQ212">
        <f t="shared" si="197"/>
        <v>1009.5571872992452</v>
      </c>
      <c r="CR212">
        <f t="shared" si="198"/>
        <v>0.84125471703985544</v>
      </c>
      <c r="CS212">
        <f t="shared" si="199"/>
        <v>0.16202160388692105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1657204781.8499999</v>
      </c>
      <c r="CZ212">
        <v>1270.64375</v>
      </c>
      <c r="DA212">
        <v>1302.66875</v>
      </c>
      <c r="DB212">
        <v>34.452937499999997</v>
      </c>
      <c r="DC212">
        <v>32.096187499999999</v>
      </c>
      <c r="DD212">
        <v>1271.82</v>
      </c>
      <c r="DE212">
        <v>34.005725000000012</v>
      </c>
      <c r="DF212">
        <v>650.35024999999996</v>
      </c>
      <c r="DG212">
        <v>101.23575</v>
      </c>
      <c r="DH212">
        <v>0.1000558</v>
      </c>
      <c r="DI212">
        <v>33.175587500000013</v>
      </c>
      <c r="DJ212">
        <v>999.9</v>
      </c>
      <c r="DK212">
        <v>32.190800000000003</v>
      </c>
      <c r="DL212">
        <v>0</v>
      </c>
      <c r="DM212">
        <v>0</v>
      </c>
      <c r="DN212">
        <v>9004.21875</v>
      </c>
      <c r="DO212">
        <v>0</v>
      </c>
      <c r="DP212">
        <v>472.72874999999999</v>
      </c>
      <c r="DQ212">
        <v>-32.023937500000002</v>
      </c>
      <c r="DR212">
        <v>1315.9849999999999</v>
      </c>
      <c r="DS212">
        <v>1345.86625</v>
      </c>
      <c r="DT212">
        <v>2.3567437500000001</v>
      </c>
      <c r="DU212">
        <v>1302.66875</v>
      </c>
      <c r="DV212">
        <v>32.096187499999999</v>
      </c>
      <c r="DW212">
        <v>3.48787</v>
      </c>
      <c r="DX212">
        <v>3.24928375</v>
      </c>
      <c r="DY212">
        <v>26.560837500000002</v>
      </c>
      <c r="DZ212">
        <v>25.363724999999999</v>
      </c>
      <c r="EA212">
        <v>1200.06125</v>
      </c>
      <c r="EB212">
        <v>0.95800124999999992</v>
      </c>
      <c r="EC212">
        <v>4.1998874999999998E-2</v>
      </c>
      <c r="ED212">
        <v>0</v>
      </c>
      <c r="EE212">
        <v>808.06050000000005</v>
      </c>
      <c r="EF212">
        <v>5.0001600000000002</v>
      </c>
      <c r="EG212">
        <v>10252</v>
      </c>
      <c r="EH212">
        <v>9515.6650000000009</v>
      </c>
      <c r="EI212">
        <v>47.734250000000003</v>
      </c>
      <c r="EJ212">
        <v>49.625</v>
      </c>
      <c r="EK212">
        <v>48.890500000000003</v>
      </c>
      <c r="EL212">
        <v>48.577749999999988</v>
      </c>
      <c r="EM212">
        <v>49.390500000000003</v>
      </c>
      <c r="EN212">
        <v>1144.8699999999999</v>
      </c>
      <c r="EO212">
        <v>50.191249999999997</v>
      </c>
      <c r="EP212">
        <v>0</v>
      </c>
      <c r="EQ212">
        <v>609365.09999990463</v>
      </c>
      <c r="ER212">
        <v>0</v>
      </c>
      <c r="ES212">
        <v>807.73603846153844</v>
      </c>
      <c r="ET212">
        <v>3.4161709353052618</v>
      </c>
      <c r="EU212">
        <v>390.30769257049218</v>
      </c>
      <c r="EV212">
        <v>10216.88846153846</v>
      </c>
      <c r="EW212">
        <v>15</v>
      </c>
      <c r="EX212">
        <v>1657194677</v>
      </c>
      <c r="EY212" t="s">
        <v>416</v>
      </c>
      <c r="EZ212">
        <v>1657194677</v>
      </c>
      <c r="FA212">
        <v>1657194677</v>
      </c>
      <c r="FB212">
        <v>4</v>
      </c>
      <c r="FC212">
        <v>-0.154</v>
      </c>
      <c r="FD212">
        <v>6.0000000000000001E-3</v>
      </c>
      <c r="FE212">
        <v>-1.1719999999999999</v>
      </c>
      <c r="FF212">
        <v>0.44700000000000001</v>
      </c>
      <c r="FG212">
        <v>415</v>
      </c>
      <c r="FH212">
        <v>30</v>
      </c>
      <c r="FI212">
        <v>0.27</v>
      </c>
      <c r="FJ212">
        <v>0.12</v>
      </c>
      <c r="FK212">
        <v>-31.925831707317069</v>
      </c>
      <c r="FL212">
        <v>-1.05458198481549</v>
      </c>
      <c r="FM212">
        <v>0.17271368304717261</v>
      </c>
      <c r="FN212">
        <v>0</v>
      </c>
      <c r="FO212">
        <v>807.59920588235286</v>
      </c>
      <c r="FP212">
        <v>3.0067990827610158</v>
      </c>
      <c r="FQ212">
        <v>0.36144316772461649</v>
      </c>
      <c r="FR212">
        <v>0</v>
      </c>
      <c r="FS212">
        <v>2.2982851219512201</v>
      </c>
      <c r="FT212">
        <v>0.1171116253923952</v>
      </c>
      <c r="FU212">
        <v>4.723293926715124E-2</v>
      </c>
      <c r="FV212">
        <v>0</v>
      </c>
      <c r="FW212">
        <v>0</v>
      </c>
      <c r="FX212">
        <v>3</v>
      </c>
      <c r="FY212" t="s">
        <v>425</v>
      </c>
      <c r="FZ212">
        <v>3.3689100000000001</v>
      </c>
      <c r="GA212">
        <v>2.8937300000000001</v>
      </c>
      <c r="GB212">
        <v>0.21129999999999999</v>
      </c>
      <c r="GC212">
        <v>0.21720500000000001</v>
      </c>
      <c r="GD212">
        <v>0.14166999999999999</v>
      </c>
      <c r="GE212">
        <v>0.13753399999999999</v>
      </c>
      <c r="GF212">
        <v>27176.3</v>
      </c>
      <c r="GG212">
        <v>23484</v>
      </c>
      <c r="GH212">
        <v>30813.9</v>
      </c>
      <c r="GI212">
        <v>27977.3</v>
      </c>
      <c r="GJ212">
        <v>34866.6</v>
      </c>
      <c r="GK212">
        <v>34072.1</v>
      </c>
      <c r="GL212">
        <v>40187.300000000003</v>
      </c>
      <c r="GM212">
        <v>39024.1</v>
      </c>
      <c r="GN212">
        <v>2.2834699999999999</v>
      </c>
      <c r="GO212">
        <v>1.53128</v>
      </c>
      <c r="GP212">
        <v>0</v>
      </c>
      <c r="GQ212">
        <v>4.9825800000000003E-2</v>
      </c>
      <c r="GR212">
        <v>999.9</v>
      </c>
      <c r="GS212">
        <v>31.3752</v>
      </c>
      <c r="GT212">
        <v>49.6</v>
      </c>
      <c r="GU212">
        <v>43.5</v>
      </c>
      <c r="GV212">
        <v>43.694099999999999</v>
      </c>
      <c r="GW212">
        <v>50.873800000000003</v>
      </c>
      <c r="GX212">
        <v>43.681899999999999</v>
      </c>
      <c r="GY212">
        <v>1</v>
      </c>
      <c r="GZ212">
        <v>0.690554</v>
      </c>
      <c r="HA212">
        <v>1.4142399999999999</v>
      </c>
      <c r="HB212">
        <v>20.2014</v>
      </c>
      <c r="HC212">
        <v>5.21624</v>
      </c>
      <c r="HD212">
        <v>11.974</v>
      </c>
      <c r="HE212">
        <v>4.9907000000000004</v>
      </c>
      <c r="HF212">
        <v>3.2926500000000001</v>
      </c>
      <c r="HG212">
        <v>7053.5</v>
      </c>
      <c r="HH212">
        <v>9999</v>
      </c>
      <c r="HI212">
        <v>9999</v>
      </c>
      <c r="HJ212">
        <v>659</v>
      </c>
      <c r="HK212">
        <v>4.9713500000000002</v>
      </c>
      <c r="HL212">
        <v>1.8748499999999999</v>
      </c>
      <c r="HM212">
        <v>1.8710899999999999</v>
      </c>
      <c r="HN212">
        <v>1.8708800000000001</v>
      </c>
      <c r="HO212">
        <v>1.87531</v>
      </c>
      <c r="HP212">
        <v>1.8721000000000001</v>
      </c>
      <c r="HQ212">
        <v>1.8675200000000001</v>
      </c>
      <c r="HR212">
        <v>1.8785099999999999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-1.17</v>
      </c>
      <c r="IG212">
        <v>0.44719999999999999</v>
      </c>
      <c r="IH212">
        <v>-1.172199999999918</v>
      </c>
      <c r="II212">
        <v>0</v>
      </c>
      <c r="IJ212">
        <v>0</v>
      </c>
      <c r="IK212">
        <v>0</v>
      </c>
      <c r="IL212">
        <v>0.44723499999999922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168.5</v>
      </c>
      <c r="IU212">
        <v>168.5</v>
      </c>
      <c r="IV212">
        <v>2.6843300000000001</v>
      </c>
      <c r="IW212">
        <v>2.5647000000000002</v>
      </c>
      <c r="IX212">
        <v>1.49902</v>
      </c>
      <c r="IY212">
        <v>2.2741699999999998</v>
      </c>
      <c r="IZ212">
        <v>1.69678</v>
      </c>
      <c r="JA212">
        <v>2.2412100000000001</v>
      </c>
      <c r="JB212">
        <v>46.385800000000003</v>
      </c>
      <c r="JC212">
        <v>14.026999999999999</v>
      </c>
      <c r="JD212">
        <v>18</v>
      </c>
      <c r="JE212">
        <v>680.548</v>
      </c>
      <c r="JF212">
        <v>270.58600000000001</v>
      </c>
      <c r="JG212">
        <v>29.998799999999999</v>
      </c>
      <c r="JH212">
        <v>36.2241</v>
      </c>
      <c r="JI212">
        <v>29.999099999999999</v>
      </c>
      <c r="JJ212">
        <v>36.057400000000001</v>
      </c>
      <c r="JK212">
        <v>36.041600000000003</v>
      </c>
      <c r="JL212">
        <v>53.770699999999998</v>
      </c>
      <c r="JM212">
        <v>29.5183</v>
      </c>
      <c r="JN212">
        <v>29.102900000000002</v>
      </c>
      <c r="JO212">
        <v>30</v>
      </c>
      <c r="JP212">
        <v>1317.95</v>
      </c>
      <c r="JQ212">
        <v>31.9483</v>
      </c>
      <c r="JR212">
        <v>98.226399999999998</v>
      </c>
      <c r="JS212">
        <v>98.251400000000004</v>
      </c>
    </row>
    <row r="213" spans="1:279" x14ac:dyDescent="0.2">
      <c r="A213">
        <v>198</v>
      </c>
      <c r="B213">
        <v>1657204788.0999999</v>
      </c>
      <c r="C213">
        <v>786.59999990463257</v>
      </c>
      <c r="D213" t="s">
        <v>815</v>
      </c>
      <c r="E213" t="s">
        <v>816</v>
      </c>
      <c r="F213">
        <v>4</v>
      </c>
      <c r="G213">
        <v>1657204786.0999999</v>
      </c>
      <c r="H213">
        <f t="shared" si="150"/>
        <v>2.6182593656782563E-3</v>
      </c>
      <c r="I213">
        <f t="shared" si="151"/>
        <v>2.6182593656782562</v>
      </c>
      <c r="J213">
        <f t="shared" si="152"/>
        <v>21.90921265381467</v>
      </c>
      <c r="K213">
        <f t="shared" si="153"/>
        <v>1277.8271428571429</v>
      </c>
      <c r="L213">
        <f t="shared" si="154"/>
        <v>1069.1644687974504</v>
      </c>
      <c r="M213">
        <f t="shared" si="155"/>
        <v>108.34480906538188</v>
      </c>
      <c r="N213">
        <f t="shared" si="156"/>
        <v>129.48984169585955</v>
      </c>
      <c r="O213">
        <f t="shared" si="157"/>
        <v>0.19805966946992337</v>
      </c>
      <c r="P213">
        <f t="shared" si="158"/>
        <v>2.7680121299301943</v>
      </c>
      <c r="Q213">
        <f t="shared" si="159"/>
        <v>0.19050992007009251</v>
      </c>
      <c r="R213">
        <f t="shared" si="160"/>
        <v>0.11972303695705323</v>
      </c>
      <c r="S213">
        <f t="shared" si="161"/>
        <v>194.42875675536231</v>
      </c>
      <c r="T213">
        <f t="shared" si="162"/>
        <v>33.658245927182293</v>
      </c>
      <c r="U213">
        <f t="shared" si="163"/>
        <v>32.178228571428583</v>
      </c>
      <c r="V213">
        <f t="shared" si="164"/>
        <v>4.8234655354365072</v>
      </c>
      <c r="W213">
        <f t="shared" si="165"/>
        <v>68.383660875948266</v>
      </c>
      <c r="X213">
        <f t="shared" si="166"/>
        <v>3.48787520829306</v>
      </c>
      <c r="Y213">
        <f t="shared" si="167"/>
        <v>5.100451136449478</v>
      </c>
      <c r="Z213">
        <f t="shared" si="168"/>
        <v>1.3355903271434473</v>
      </c>
      <c r="AA213">
        <f t="shared" si="169"/>
        <v>-115.4652380264111</v>
      </c>
      <c r="AB213">
        <f t="shared" si="170"/>
        <v>147.94143625952279</v>
      </c>
      <c r="AC213">
        <f t="shared" si="171"/>
        <v>12.201390493556971</v>
      </c>
      <c r="AD213">
        <f t="shared" si="172"/>
        <v>239.10634548203097</v>
      </c>
      <c r="AE213">
        <f t="shared" si="173"/>
        <v>31.257222323987936</v>
      </c>
      <c r="AF213">
        <f t="shared" si="174"/>
        <v>2.7588173076636244</v>
      </c>
      <c r="AG213">
        <f t="shared" si="175"/>
        <v>21.90921265381467</v>
      </c>
      <c r="AH213">
        <v>1353.7309025185591</v>
      </c>
      <c r="AI213">
        <v>1325.9559999999999</v>
      </c>
      <c r="AJ213">
        <v>1.7191485835538389</v>
      </c>
      <c r="AK213">
        <v>65.621803526807724</v>
      </c>
      <c r="AL213">
        <f t="shared" si="176"/>
        <v>2.6182593656782562</v>
      </c>
      <c r="AM213">
        <v>32.029599208770627</v>
      </c>
      <c r="AN213">
        <v>34.399725174825193</v>
      </c>
      <c r="AO213">
        <v>-7.0214852095420756E-3</v>
      </c>
      <c r="AP213">
        <v>87.951736240355686</v>
      </c>
      <c r="AQ213">
        <v>25</v>
      </c>
      <c r="AR213">
        <v>4</v>
      </c>
      <c r="AS213">
        <f t="shared" si="177"/>
        <v>1</v>
      </c>
      <c r="AT213">
        <f t="shared" si="178"/>
        <v>0</v>
      </c>
      <c r="AU213">
        <f t="shared" si="179"/>
        <v>47321.665142895006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1009.5190283706537</v>
      </c>
      <c r="BI213">
        <f t="shared" si="183"/>
        <v>21.90921265381467</v>
      </c>
      <c r="BJ213" t="e">
        <f t="shared" si="184"/>
        <v>#DIV/0!</v>
      </c>
      <c r="BK213">
        <f t="shared" si="185"/>
        <v>2.1702624753072521E-2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1200.015714285714</v>
      </c>
      <c r="CQ213">
        <f t="shared" si="197"/>
        <v>1009.5190283706537</v>
      </c>
      <c r="CR213">
        <f t="shared" si="198"/>
        <v>0.84125484054310928</v>
      </c>
      <c r="CS213">
        <f t="shared" si="199"/>
        <v>0.1620218422482011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1657204786.0999999</v>
      </c>
      <c r="CZ213">
        <v>1277.8271428571429</v>
      </c>
      <c r="DA213">
        <v>1309.9157142857141</v>
      </c>
      <c r="DB213">
        <v>34.418928571428573</v>
      </c>
      <c r="DC213">
        <v>31.961385714285711</v>
      </c>
      <c r="DD213">
        <v>1279</v>
      </c>
      <c r="DE213">
        <v>33.971714285714292</v>
      </c>
      <c r="DF213">
        <v>650.37200000000007</v>
      </c>
      <c r="DG213">
        <v>101.2358571428571</v>
      </c>
      <c r="DH213">
        <v>0.100104</v>
      </c>
      <c r="DI213">
        <v>33.169600000000003</v>
      </c>
      <c r="DJ213">
        <v>999.89999999999986</v>
      </c>
      <c r="DK213">
        <v>32.178228571428583</v>
      </c>
      <c r="DL213">
        <v>0</v>
      </c>
      <c r="DM213">
        <v>0</v>
      </c>
      <c r="DN213">
        <v>8995.1799999999985</v>
      </c>
      <c r="DO213">
        <v>0</v>
      </c>
      <c r="DP213">
        <v>510.5814285714286</v>
      </c>
      <c r="DQ213">
        <v>-32.087657142857147</v>
      </c>
      <c r="DR213">
        <v>1323.3757142857139</v>
      </c>
      <c r="DS213">
        <v>1353.165714285715</v>
      </c>
      <c r="DT213">
        <v>2.4575642857142861</v>
      </c>
      <c r="DU213">
        <v>1309.9157142857141</v>
      </c>
      <c r="DV213">
        <v>31.961385714285711</v>
      </c>
      <c r="DW213">
        <v>3.4844371428571428</v>
      </c>
      <c r="DX213">
        <v>3.235642857142857</v>
      </c>
      <c r="DY213">
        <v>26.5441</v>
      </c>
      <c r="DZ213">
        <v>25.29297142857143</v>
      </c>
      <c r="EA213">
        <v>1200.015714285714</v>
      </c>
      <c r="EB213">
        <v>0.95799614285714285</v>
      </c>
      <c r="EC213">
        <v>4.2003842857142863E-2</v>
      </c>
      <c r="ED213">
        <v>0</v>
      </c>
      <c r="EE213">
        <v>808.14214285714297</v>
      </c>
      <c r="EF213">
        <v>5.0001600000000002</v>
      </c>
      <c r="EG213">
        <v>10285.88571428571</v>
      </c>
      <c r="EH213">
        <v>9515.2828571428581</v>
      </c>
      <c r="EI213">
        <v>47.723000000000013</v>
      </c>
      <c r="EJ213">
        <v>49.625</v>
      </c>
      <c r="EK213">
        <v>48.875</v>
      </c>
      <c r="EL213">
        <v>48.561999999999998</v>
      </c>
      <c r="EM213">
        <v>49.375</v>
      </c>
      <c r="EN213">
        <v>1144.8214285714289</v>
      </c>
      <c r="EO213">
        <v>50.194285714285712</v>
      </c>
      <c r="EP213">
        <v>0</v>
      </c>
      <c r="EQ213">
        <v>609368.70000004768</v>
      </c>
      <c r="ER213">
        <v>0</v>
      </c>
      <c r="ES213">
        <v>807.90257692307694</v>
      </c>
      <c r="ET213">
        <v>3.512170944261463</v>
      </c>
      <c r="EU213">
        <v>445.76068389068109</v>
      </c>
      <c r="EV213">
        <v>10242.88846153846</v>
      </c>
      <c r="EW213">
        <v>15</v>
      </c>
      <c r="EX213">
        <v>1657194677</v>
      </c>
      <c r="EY213" t="s">
        <v>416</v>
      </c>
      <c r="EZ213">
        <v>1657194677</v>
      </c>
      <c r="FA213">
        <v>1657194677</v>
      </c>
      <c r="FB213">
        <v>4</v>
      </c>
      <c r="FC213">
        <v>-0.154</v>
      </c>
      <c r="FD213">
        <v>6.0000000000000001E-3</v>
      </c>
      <c r="FE213">
        <v>-1.1719999999999999</v>
      </c>
      <c r="FF213">
        <v>0.44700000000000001</v>
      </c>
      <c r="FG213">
        <v>415</v>
      </c>
      <c r="FH213">
        <v>30</v>
      </c>
      <c r="FI213">
        <v>0.27</v>
      </c>
      <c r="FJ213">
        <v>0.12</v>
      </c>
      <c r="FK213">
        <v>-31.968480487804879</v>
      </c>
      <c r="FL213">
        <v>-1.320917493193235</v>
      </c>
      <c r="FM213">
        <v>0.18327529502258519</v>
      </c>
      <c r="FN213">
        <v>0</v>
      </c>
      <c r="FO213">
        <v>807.76208823529407</v>
      </c>
      <c r="FP213">
        <v>2.945225362156167</v>
      </c>
      <c r="FQ213">
        <v>0.35921420511403118</v>
      </c>
      <c r="FR213">
        <v>0</v>
      </c>
      <c r="FS213">
        <v>2.3209846341463409</v>
      </c>
      <c r="FT213">
        <v>0.7267182403981961</v>
      </c>
      <c r="FU213">
        <v>7.8217026407222293E-2</v>
      </c>
      <c r="FV213">
        <v>0</v>
      </c>
      <c r="FW213">
        <v>0</v>
      </c>
      <c r="FX213">
        <v>3</v>
      </c>
      <c r="FY213" t="s">
        <v>425</v>
      </c>
      <c r="FZ213">
        <v>3.3688199999999999</v>
      </c>
      <c r="GA213">
        <v>2.8938600000000001</v>
      </c>
      <c r="GB213">
        <v>0.21199899999999999</v>
      </c>
      <c r="GC213">
        <v>0.21787799999999999</v>
      </c>
      <c r="GD213">
        <v>0.141538</v>
      </c>
      <c r="GE213">
        <v>0.13725699999999999</v>
      </c>
      <c r="GF213">
        <v>27152.6</v>
      </c>
      <c r="GG213">
        <v>23464.3</v>
      </c>
      <c r="GH213">
        <v>30814.400000000001</v>
      </c>
      <c r="GI213">
        <v>27977.8</v>
      </c>
      <c r="GJ213">
        <v>34872.9</v>
      </c>
      <c r="GK213">
        <v>34084</v>
      </c>
      <c r="GL213">
        <v>40188.400000000001</v>
      </c>
      <c r="GM213">
        <v>39025.1</v>
      </c>
      <c r="GN213">
        <v>2.2840799999999999</v>
      </c>
      <c r="GO213">
        <v>1.5314700000000001</v>
      </c>
      <c r="GP213">
        <v>0</v>
      </c>
      <c r="GQ213">
        <v>5.05373E-2</v>
      </c>
      <c r="GR213">
        <v>999.9</v>
      </c>
      <c r="GS213">
        <v>31.355899999999998</v>
      </c>
      <c r="GT213">
        <v>49.6</v>
      </c>
      <c r="GU213">
        <v>43.5</v>
      </c>
      <c r="GV213">
        <v>43.690300000000001</v>
      </c>
      <c r="GW213">
        <v>50.813800000000001</v>
      </c>
      <c r="GX213">
        <v>42.884599999999999</v>
      </c>
      <c r="GY213">
        <v>1</v>
      </c>
      <c r="GZ213">
        <v>0.68973600000000002</v>
      </c>
      <c r="HA213">
        <v>1.4087499999999999</v>
      </c>
      <c r="HB213">
        <v>20.2013</v>
      </c>
      <c r="HC213">
        <v>5.2160900000000003</v>
      </c>
      <c r="HD213">
        <v>11.974</v>
      </c>
      <c r="HE213">
        <v>4.9907500000000002</v>
      </c>
      <c r="HF213">
        <v>3.2926500000000001</v>
      </c>
      <c r="HG213">
        <v>7053.5</v>
      </c>
      <c r="HH213">
        <v>9999</v>
      </c>
      <c r="HI213">
        <v>9999</v>
      </c>
      <c r="HJ213">
        <v>659</v>
      </c>
      <c r="HK213">
        <v>4.9713500000000002</v>
      </c>
      <c r="HL213">
        <v>1.8748499999999999</v>
      </c>
      <c r="HM213">
        <v>1.87107</v>
      </c>
      <c r="HN213">
        <v>1.8708800000000001</v>
      </c>
      <c r="HO213">
        <v>1.87531</v>
      </c>
      <c r="HP213">
        <v>1.8721000000000001</v>
      </c>
      <c r="HQ213">
        <v>1.8675200000000001</v>
      </c>
      <c r="HR213">
        <v>1.8785099999999999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-1.17</v>
      </c>
      <c r="IG213">
        <v>0.44719999999999999</v>
      </c>
      <c r="IH213">
        <v>-1.172199999999918</v>
      </c>
      <c r="II213">
        <v>0</v>
      </c>
      <c r="IJ213">
        <v>0</v>
      </c>
      <c r="IK213">
        <v>0</v>
      </c>
      <c r="IL213">
        <v>0.44723499999999922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168.5</v>
      </c>
      <c r="IU213">
        <v>168.5</v>
      </c>
      <c r="IV213">
        <v>2.6965300000000001</v>
      </c>
      <c r="IW213">
        <v>2.5695800000000002</v>
      </c>
      <c r="IX213">
        <v>1.49902</v>
      </c>
      <c r="IY213">
        <v>2.2741699999999998</v>
      </c>
      <c r="IZ213">
        <v>1.69678</v>
      </c>
      <c r="JA213">
        <v>2.2497600000000002</v>
      </c>
      <c r="JB213">
        <v>46.385800000000003</v>
      </c>
      <c r="JC213">
        <v>14.026999999999999</v>
      </c>
      <c r="JD213">
        <v>18</v>
      </c>
      <c r="JE213">
        <v>680.93399999999997</v>
      </c>
      <c r="JF213">
        <v>270.63799999999998</v>
      </c>
      <c r="JG213">
        <v>29.998699999999999</v>
      </c>
      <c r="JH213">
        <v>36.214599999999997</v>
      </c>
      <c r="JI213">
        <v>29.999099999999999</v>
      </c>
      <c r="JJ213">
        <v>36.048299999999998</v>
      </c>
      <c r="JK213">
        <v>36.031599999999997</v>
      </c>
      <c r="JL213">
        <v>54.0015</v>
      </c>
      <c r="JM213">
        <v>29.5183</v>
      </c>
      <c r="JN213">
        <v>28.7255</v>
      </c>
      <c r="JO213">
        <v>30</v>
      </c>
      <c r="JP213">
        <v>1324.63</v>
      </c>
      <c r="JQ213">
        <v>31.9559</v>
      </c>
      <c r="JR213">
        <v>98.228499999999997</v>
      </c>
      <c r="JS213">
        <v>98.253699999999995</v>
      </c>
    </row>
    <row r="214" spans="1:279" x14ac:dyDescent="0.2">
      <c r="A214">
        <v>199</v>
      </c>
      <c r="B214">
        <v>1657204792.0999999</v>
      </c>
      <c r="C214">
        <v>790.59999990463257</v>
      </c>
      <c r="D214" t="s">
        <v>817</v>
      </c>
      <c r="E214" t="s">
        <v>818</v>
      </c>
      <c r="F214">
        <v>4</v>
      </c>
      <c r="G214">
        <v>1657204789.7874999</v>
      </c>
      <c r="H214">
        <f t="shared" si="150"/>
        <v>2.644077218964461E-3</v>
      </c>
      <c r="I214">
        <f t="shared" si="151"/>
        <v>2.644077218964461</v>
      </c>
      <c r="J214">
        <f t="shared" si="152"/>
        <v>21.842561879416746</v>
      </c>
      <c r="K214">
        <f t="shared" si="153"/>
        <v>1283.8824999999999</v>
      </c>
      <c r="L214">
        <f t="shared" si="154"/>
        <v>1077.0721312038729</v>
      </c>
      <c r="M214">
        <f t="shared" si="155"/>
        <v>109.14440680938849</v>
      </c>
      <c r="N214">
        <f t="shared" si="156"/>
        <v>130.10140158285327</v>
      </c>
      <c r="O214">
        <f t="shared" si="157"/>
        <v>0.19973171399613204</v>
      </c>
      <c r="P214">
        <f t="shared" si="158"/>
        <v>2.7738812087165501</v>
      </c>
      <c r="Q214">
        <f t="shared" si="159"/>
        <v>0.19207218066615053</v>
      </c>
      <c r="R214">
        <f t="shared" si="160"/>
        <v>0.12070881746607881</v>
      </c>
      <c r="S214">
        <f t="shared" si="161"/>
        <v>194.43372636252923</v>
      </c>
      <c r="T214">
        <f t="shared" si="162"/>
        <v>33.647928078782812</v>
      </c>
      <c r="U214">
        <f t="shared" si="163"/>
        <v>32.169762499999997</v>
      </c>
      <c r="V214">
        <f t="shared" si="164"/>
        <v>4.8211577016212788</v>
      </c>
      <c r="W214">
        <f t="shared" si="165"/>
        <v>68.303857661535375</v>
      </c>
      <c r="X214">
        <f t="shared" si="166"/>
        <v>3.4833430271541093</v>
      </c>
      <c r="Y214">
        <f t="shared" si="167"/>
        <v>5.0997749562184955</v>
      </c>
      <c r="Z214">
        <f t="shared" si="168"/>
        <v>1.3378146744671695</v>
      </c>
      <c r="AA214">
        <f t="shared" si="169"/>
        <v>-116.60380535633273</v>
      </c>
      <c r="AB214">
        <f t="shared" si="170"/>
        <v>149.16788137792295</v>
      </c>
      <c r="AC214">
        <f t="shared" si="171"/>
        <v>12.275858796244801</v>
      </c>
      <c r="AD214">
        <f t="shared" si="172"/>
        <v>239.27366118036423</v>
      </c>
      <c r="AE214">
        <f t="shared" si="173"/>
        <v>31.037945891099795</v>
      </c>
      <c r="AF214">
        <f t="shared" si="174"/>
        <v>2.7536913828711636</v>
      </c>
      <c r="AG214">
        <f t="shared" si="175"/>
        <v>21.842561879416746</v>
      </c>
      <c r="AH214">
        <v>1360.212306420704</v>
      </c>
      <c r="AI214">
        <v>1332.633393939393</v>
      </c>
      <c r="AJ214">
        <v>1.6862070164377121</v>
      </c>
      <c r="AK214">
        <v>65.621803526807724</v>
      </c>
      <c r="AL214">
        <f t="shared" si="176"/>
        <v>2.644077218964461</v>
      </c>
      <c r="AM214">
        <v>31.932013486791991</v>
      </c>
      <c r="AN214">
        <v>34.354858741258766</v>
      </c>
      <c r="AO214">
        <v>-1.2520968003180319E-2</v>
      </c>
      <c r="AP214">
        <v>87.951736240355686</v>
      </c>
      <c r="AQ214">
        <v>26</v>
      </c>
      <c r="AR214">
        <v>4</v>
      </c>
      <c r="AS214">
        <f t="shared" si="177"/>
        <v>1</v>
      </c>
      <c r="AT214">
        <f t="shared" si="178"/>
        <v>0</v>
      </c>
      <c r="AU214">
        <f t="shared" si="179"/>
        <v>47483.532459312039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1009.5456747992376</v>
      </c>
      <c r="BI214">
        <f t="shared" si="183"/>
        <v>21.842561879416746</v>
      </c>
      <c r="BJ214" t="e">
        <f t="shared" si="184"/>
        <v>#DIV/0!</v>
      </c>
      <c r="BK214">
        <f t="shared" si="185"/>
        <v>2.1636031360107055E-2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1200.0474999999999</v>
      </c>
      <c r="CQ214">
        <f t="shared" si="197"/>
        <v>1009.5456747992376</v>
      </c>
      <c r="CR214">
        <f t="shared" si="198"/>
        <v>0.84125476266500931</v>
      </c>
      <c r="CS214">
        <f t="shared" si="199"/>
        <v>0.16202169194346827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1657204789.7874999</v>
      </c>
      <c r="CZ214">
        <v>1283.8824999999999</v>
      </c>
      <c r="DA214">
        <v>1315.7787499999999</v>
      </c>
      <c r="DB214">
        <v>34.374749999999999</v>
      </c>
      <c r="DC214">
        <v>31.921612499999998</v>
      </c>
      <c r="DD214">
        <v>1285.0550000000001</v>
      </c>
      <c r="DE214">
        <v>33.927525000000003</v>
      </c>
      <c r="DF214">
        <v>650.35912499999995</v>
      </c>
      <c r="DG214">
        <v>101.2345</v>
      </c>
      <c r="DH214">
        <v>9.9852312499999998E-2</v>
      </c>
      <c r="DI214">
        <v>33.167237499999999</v>
      </c>
      <c r="DJ214">
        <v>999.9</v>
      </c>
      <c r="DK214">
        <v>32.169762499999997</v>
      </c>
      <c r="DL214">
        <v>0</v>
      </c>
      <c r="DM214">
        <v>0</v>
      </c>
      <c r="DN214">
        <v>9026.4850000000006</v>
      </c>
      <c r="DO214">
        <v>0</v>
      </c>
      <c r="DP214">
        <v>559.47225000000003</v>
      </c>
      <c r="DQ214">
        <v>-31.893899999999999</v>
      </c>
      <c r="DR214">
        <v>1329.5862500000001</v>
      </c>
      <c r="DS214">
        <v>1359.165</v>
      </c>
      <c r="DT214">
        <v>2.45316</v>
      </c>
      <c r="DU214">
        <v>1315.7787499999999</v>
      </c>
      <c r="DV214">
        <v>31.921612499999998</v>
      </c>
      <c r="DW214">
        <v>3.4799087499999999</v>
      </c>
      <c r="DX214">
        <v>3.2315662500000002</v>
      </c>
      <c r="DY214">
        <v>26.5220375</v>
      </c>
      <c r="DZ214">
        <v>25.271787499999999</v>
      </c>
      <c r="EA214">
        <v>1200.0474999999999</v>
      </c>
      <c r="EB214">
        <v>0.95799849999999998</v>
      </c>
      <c r="EC214">
        <v>4.2001549999999999E-2</v>
      </c>
      <c r="ED214">
        <v>0</v>
      </c>
      <c r="EE214">
        <v>808.45912499999997</v>
      </c>
      <c r="EF214">
        <v>5.0001600000000002</v>
      </c>
      <c r="EG214">
        <v>10345.4375</v>
      </c>
      <c r="EH214">
        <v>9515.5437500000007</v>
      </c>
      <c r="EI214">
        <v>47.710624999999993</v>
      </c>
      <c r="EJ214">
        <v>49.569875000000003</v>
      </c>
      <c r="EK214">
        <v>48.875</v>
      </c>
      <c r="EL214">
        <v>48.561999999999998</v>
      </c>
      <c r="EM214">
        <v>49.359250000000003</v>
      </c>
      <c r="EN214">
        <v>1144.855</v>
      </c>
      <c r="EO214">
        <v>50.192500000000003</v>
      </c>
      <c r="EP214">
        <v>0</v>
      </c>
      <c r="EQ214">
        <v>609372.89999985695</v>
      </c>
      <c r="ER214">
        <v>0</v>
      </c>
      <c r="ES214">
        <v>808.16251999999997</v>
      </c>
      <c r="ET214">
        <v>3.8415384801638082</v>
      </c>
      <c r="EU214">
        <v>714.42307761337031</v>
      </c>
      <c r="EV214">
        <v>10287.084000000001</v>
      </c>
      <c r="EW214">
        <v>15</v>
      </c>
      <c r="EX214">
        <v>1657194677</v>
      </c>
      <c r="EY214" t="s">
        <v>416</v>
      </c>
      <c r="EZ214">
        <v>1657194677</v>
      </c>
      <c r="FA214">
        <v>1657194677</v>
      </c>
      <c r="FB214">
        <v>4</v>
      </c>
      <c r="FC214">
        <v>-0.154</v>
      </c>
      <c r="FD214">
        <v>6.0000000000000001E-3</v>
      </c>
      <c r="FE214">
        <v>-1.1719999999999999</v>
      </c>
      <c r="FF214">
        <v>0.44700000000000001</v>
      </c>
      <c r="FG214">
        <v>415</v>
      </c>
      <c r="FH214">
        <v>30</v>
      </c>
      <c r="FI214">
        <v>0.27</v>
      </c>
      <c r="FJ214">
        <v>0.12</v>
      </c>
      <c r="FK214">
        <v>-32.012360975609752</v>
      </c>
      <c r="FL214">
        <v>0.16027419233870771</v>
      </c>
      <c r="FM214">
        <v>0.1198027604186407</v>
      </c>
      <c r="FN214">
        <v>1</v>
      </c>
      <c r="FO214">
        <v>807.98455882352948</v>
      </c>
      <c r="FP214">
        <v>3.505805961641721</v>
      </c>
      <c r="FQ214">
        <v>0.40403044375512731</v>
      </c>
      <c r="FR214">
        <v>0</v>
      </c>
      <c r="FS214">
        <v>2.3584560975609761</v>
      </c>
      <c r="FT214">
        <v>0.85824050049483425</v>
      </c>
      <c r="FU214">
        <v>8.5066114914942453E-2</v>
      </c>
      <c r="FV214">
        <v>0</v>
      </c>
      <c r="FW214">
        <v>1</v>
      </c>
      <c r="FX214">
        <v>3</v>
      </c>
      <c r="FY214" t="s">
        <v>417</v>
      </c>
      <c r="FZ214">
        <v>3.3687499999999999</v>
      </c>
      <c r="GA214">
        <v>2.89384</v>
      </c>
      <c r="GB214">
        <v>0.212677</v>
      </c>
      <c r="GC214">
        <v>0.218556</v>
      </c>
      <c r="GD214">
        <v>0.14141400000000001</v>
      </c>
      <c r="GE214">
        <v>0.13718</v>
      </c>
      <c r="GF214">
        <v>27130</v>
      </c>
      <c r="GG214">
        <v>23444.799999999999</v>
      </c>
      <c r="GH214">
        <v>30815.4</v>
      </c>
      <c r="GI214">
        <v>27978.799999999999</v>
      </c>
      <c r="GJ214">
        <v>34878.800000000003</v>
      </c>
      <c r="GK214">
        <v>34088</v>
      </c>
      <c r="GL214">
        <v>40189.4</v>
      </c>
      <c r="GM214">
        <v>39026.300000000003</v>
      </c>
      <c r="GN214">
        <v>2.2839999999999998</v>
      </c>
      <c r="GO214">
        <v>1.5314700000000001</v>
      </c>
      <c r="GP214">
        <v>0</v>
      </c>
      <c r="GQ214">
        <v>5.1032800000000003E-2</v>
      </c>
      <c r="GR214">
        <v>999.9</v>
      </c>
      <c r="GS214">
        <v>31.3414</v>
      </c>
      <c r="GT214">
        <v>49.6</v>
      </c>
      <c r="GU214">
        <v>43.5</v>
      </c>
      <c r="GV214">
        <v>43.685099999999998</v>
      </c>
      <c r="GW214">
        <v>50.483800000000002</v>
      </c>
      <c r="GX214">
        <v>43.341299999999997</v>
      </c>
      <c r="GY214">
        <v>1</v>
      </c>
      <c r="GZ214">
        <v>0.68874500000000005</v>
      </c>
      <c r="HA214">
        <v>1.4025000000000001</v>
      </c>
      <c r="HB214">
        <v>20.2014</v>
      </c>
      <c r="HC214">
        <v>5.2153400000000003</v>
      </c>
      <c r="HD214">
        <v>11.974</v>
      </c>
      <c r="HE214">
        <v>4.9904500000000001</v>
      </c>
      <c r="HF214">
        <v>3.2925800000000001</v>
      </c>
      <c r="HG214">
        <v>7053.5</v>
      </c>
      <c r="HH214">
        <v>9999</v>
      </c>
      <c r="HI214">
        <v>9999</v>
      </c>
      <c r="HJ214">
        <v>659</v>
      </c>
      <c r="HK214">
        <v>4.97133</v>
      </c>
      <c r="HL214">
        <v>1.87483</v>
      </c>
      <c r="HM214">
        <v>1.8710899999999999</v>
      </c>
      <c r="HN214">
        <v>1.8708800000000001</v>
      </c>
      <c r="HO214">
        <v>1.8753200000000001</v>
      </c>
      <c r="HP214">
        <v>1.8721000000000001</v>
      </c>
      <c r="HQ214">
        <v>1.8675200000000001</v>
      </c>
      <c r="HR214">
        <v>1.8785099999999999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-1.17</v>
      </c>
      <c r="IG214">
        <v>0.44719999999999999</v>
      </c>
      <c r="IH214">
        <v>-1.172199999999918</v>
      </c>
      <c r="II214">
        <v>0</v>
      </c>
      <c r="IJ214">
        <v>0</v>
      </c>
      <c r="IK214">
        <v>0</v>
      </c>
      <c r="IL214">
        <v>0.44723499999999922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168.6</v>
      </c>
      <c r="IU214">
        <v>168.6</v>
      </c>
      <c r="IV214">
        <v>2.7075200000000001</v>
      </c>
      <c r="IW214">
        <v>2.5659200000000002</v>
      </c>
      <c r="IX214">
        <v>1.49902</v>
      </c>
      <c r="IY214">
        <v>2.2741699999999998</v>
      </c>
      <c r="IZ214">
        <v>1.69678</v>
      </c>
      <c r="JA214">
        <v>2.3059099999999999</v>
      </c>
      <c r="JB214">
        <v>46.385800000000003</v>
      </c>
      <c r="JC214">
        <v>14.026999999999999</v>
      </c>
      <c r="JD214">
        <v>18</v>
      </c>
      <c r="JE214">
        <v>680.77499999999998</v>
      </c>
      <c r="JF214">
        <v>270.59500000000003</v>
      </c>
      <c r="JG214">
        <v>29.9984</v>
      </c>
      <c r="JH214">
        <v>36.204500000000003</v>
      </c>
      <c r="JI214">
        <v>29.998999999999999</v>
      </c>
      <c r="JJ214">
        <v>36.039000000000001</v>
      </c>
      <c r="JK214">
        <v>36.021599999999999</v>
      </c>
      <c r="JL214">
        <v>54.228999999999999</v>
      </c>
      <c r="JM214">
        <v>29.5183</v>
      </c>
      <c r="JN214">
        <v>28.7255</v>
      </c>
      <c r="JO214">
        <v>30</v>
      </c>
      <c r="JP214">
        <v>1331.32</v>
      </c>
      <c r="JQ214">
        <v>31.9772</v>
      </c>
      <c r="JR214">
        <v>98.231399999999994</v>
      </c>
      <c r="JS214">
        <v>98.256900000000002</v>
      </c>
    </row>
    <row r="215" spans="1:279" x14ac:dyDescent="0.2">
      <c r="A215">
        <v>200</v>
      </c>
      <c r="B215">
        <v>1657204796.0999999</v>
      </c>
      <c r="C215">
        <v>794.59999990463257</v>
      </c>
      <c r="D215" t="s">
        <v>819</v>
      </c>
      <c r="E215" t="s">
        <v>820</v>
      </c>
      <c r="F215">
        <v>4</v>
      </c>
      <c r="G215">
        <v>1657204794.0999999</v>
      </c>
      <c r="H215">
        <f t="shared" si="150"/>
        <v>2.6460123056134708E-3</v>
      </c>
      <c r="I215">
        <f t="shared" si="151"/>
        <v>2.6460123056134708</v>
      </c>
      <c r="J215">
        <f t="shared" si="152"/>
        <v>21.765858809868472</v>
      </c>
      <c r="K215">
        <f t="shared" si="153"/>
        <v>1291.045714285714</v>
      </c>
      <c r="L215">
        <f t="shared" si="154"/>
        <v>1083.843327640199</v>
      </c>
      <c r="M215">
        <f t="shared" si="155"/>
        <v>109.82924734816065</v>
      </c>
      <c r="N215">
        <f t="shared" si="156"/>
        <v>130.82571574324405</v>
      </c>
      <c r="O215">
        <f t="shared" si="157"/>
        <v>0.19889595751855021</v>
      </c>
      <c r="P215">
        <f t="shared" si="158"/>
        <v>2.766836392692464</v>
      </c>
      <c r="Q215">
        <f t="shared" si="159"/>
        <v>0.19128053361309511</v>
      </c>
      <c r="R215">
        <f t="shared" si="160"/>
        <v>0.12021025446575806</v>
      </c>
      <c r="S215">
        <f t="shared" si="161"/>
        <v>194.42942061254007</v>
      </c>
      <c r="T215">
        <f t="shared" si="162"/>
        <v>33.648979951361298</v>
      </c>
      <c r="U215">
        <f t="shared" si="163"/>
        <v>32.177499999999988</v>
      </c>
      <c r="V215">
        <f t="shared" si="164"/>
        <v>4.8232668905400384</v>
      </c>
      <c r="W215">
        <f t="shared" si="165"/>
        <v>68.215560640118554</v>
      </c>
      <c r="X215">
        <f t="shared" si="166"/>
        <v>3.4789331622638171</v>
      </c>
      <c r="Y215">
        <f t="shared" si="167"/>
        <v>5.0999114126136877</v>
      </c>
      <c r="Z215">
        <f t="shared" si="168"/>
        <v>1.3443337282762213</v>
      </c>
      <c r="AA215">
        <f t="shared" si="169"/>
        <v>-116.68914267755406</v>
      </c>
      <c r="AB215">
        <f t="shared" si="170"/>
        <v>147.70599084186793</v>
      </c>
      <c r="AC215">
        <f t="shared" si="171"/>
        <v>12.186992436434835</v>
      </c>
      <c r="AD215">
        <f t="shared" si="172"/>
        <v>237.63326121328876</v>
      </c>
      <c r="AE215">
        <f t="shared" si="173"/>
        <v>31.215653391057799</v>
      </c>
      <c r="AF215">
        <f t="shared" si="174"/>
        <v>2.7412863720057894</v>
      </c>
      <c r="AG215">
        <f t="shared" si="175"/>
        <v>21.765858809868472</v>
      </c>
      <c r="AH215">
        <v>1367.2811998469069</v>
      </c>
      <c r="AI215">
        <v>1339.5538181818181</v>
      </c>
      <c r="AJ215">
        <v>1.742119937203475</v>
      </c>
      <c r="AK215">
        <v>65.621803526807724</v>
      </c>
      <c r="AL215">
        <f t="shared" si="176"/>
        <v>2.6460123056134708</v>
      </c>
      <c r="AM215">
        <v>31.904145330272261</v>
      </c>
      <c r="AN215">
        <v>34.319639860139887</v>
      </c>
      <c r="AO215">
        <v>-1.084778800821222E-2</v>
      </c>
      <c r="AP215">
        <v>87.951736240355686</v>
      </c>
      <c r="AQ215">
        <v>25</v>
      </c>
      <c r="AR215">
        <v>4</v>
      </c>
      <c r="AS215">
        <f t="shared" si="177"/>
        <v>1</v>
      </c>
      <c r="AT215">
        <f t="shared" si="178"/>
        <v>0</v>
      </c>
      <c r="AU215">
        <f t="shared" si="179"/>
        <v>47289.602896774064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1009.5236997992432</v>
      </c>
      <c r="BI215">
        <f t="shared" si="183"/>
        <v>21.765858809868472</v>
      </c>
      <c r="BJ215" t="e">
        <f t="shared" si="184"/>
        <v>#DIV/0!</v>
      </c>
      <c r="BK215">
        <f t="shared" si="185"/>
        <v>2.1560522862610253E-2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1200.021428571428</v>
      </c>
      <c r="CQ215">
        <f t="shared" si="197"/>
        <v>1009.5236997992432</v>
      </c>
      <c r="CR215">
        <f t="shared" si="198"/>
        <v>0.84125472742685614</v>
      </c>
      <c r="CS215">
        <f t="shared" si="199"/>
        <v>0.16202162393383227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1657204794.0999999</v>
      </c>
      <c r="CZ215">
        <v>1291.045714285714</v>
      </c>
      <c r="DA215">
        <v>1323.1071428571429</v>
      </c>
      <c r="DB215">
        <v>34.33164285714286</v>
      </c>
      <c r="DC215">
        <v>31.889614285714281</v>
      </c>
      <c r="DD215">
        <v>1292.217142857143</v>
      </c>
      <c r="DE215">
        <v>33.884414285714278</v>
      </c>
      <c r="DF215">
        <v>650.40357142857135</v>
      </c>
      <c r="DG215">
        <v>101.233</v>
      </c>
      <c r="DH215">
        <v>0.1001397142857143</v>
      </c>
      <c r="DI215">
        <v>33.16771428571429</v>
      </c>
      <c r="DJ215">
        <v>999.89999999999986</v>
      </c>
      <c r="DK215">
        <v>32.177499999999988</v>
      </c>
      <c r="DL215">
        <v>0</v>
      </c>
      <c r="DM215">
        <v>0</v>
      </c>
      <c r="DN215">
        <v>8989.1942857142876</v>
      </c>
      <c r="DO215">
        <v>0</v>
      </c>
      <c r="DP215">
        <v>706.93000000000006</v>
      </c>
      <c r="DQ215">
        <v>-32.062357142857152</v>
      </c>
      <c r="DR215">
        <v>1336.9414285714281</v>
      </c>
      <c r="DS215">
        <v>1366.69</v>
      </c>
      <c r="DT215">
        <v>2.442034285714286</v>
      </c>
      <c r="DU215">
        <v>1323.1071428571429</v>
      </c>
      <c r="DV215">
        <v>31.889614285714281</v>
      </c>
      <c r="DW215">
        <v>3.4754999999999998</v>
      </c>
      <c r="DX215">
        <v>3.2282842857142859</v>
      </c>
      <c r="DY215">
        <v>26.500514285714281</v>
      </c>
      <c r="DZ215">
        <v>25.254714285714279</v>
      </c>
      <c r="EA215">
        <v>1200.021428571428</v>
      </c>
      <c r="EB215">
        <v>0.95799928571428572</v>
      </c>
      <c r="EC215">
        <v>4.2000785714285713E-2</v>
      </c>
      <c r="ED215">
        <v>0</v>
      </c>
      <c r="EE215">
        <v>808.44485714285724</v>
      </c>
      <c r="EF215">
        <v>5.0001600000000002</v>
      </c>
      <c r="EG215">
        <v>10560.928571428571</v>
      </c>
      <c r="EH215">
        <v>9515.3542857142857</v>
      </c>
      <c r="EI215">
        <v>47.669285714285706</v>
      </c>
      <c r="EJ215">
        <v>49.561999999999998</v>
      </c>
      <c r="EK215">
        <v>48.848000000000013</v>
      </c>
      <c r="EL215">
        <v>48.561999999999998</v>
      </c>
      <c r="EM215">
        <v>49.339000000000013</v>
      </c>
      <c r="EN215">
        <v>1144.831428571428</v>
      </c>
      <c r="EO215">
        <v>50.19</v>
      </c>
      <c r="EP215">
        <v>0</v>
      </c>
      <c r="EQ215">
        <v>609377.09999990463</v>
      </c>
      <c r="ER215">
        <v>0</v>
      </c>
      <c r="ES215">
        <v>808.32788461538451</v>
      </c>
      <c r="ET215">
        <v>1.515111126320509</v>
      </c>
      <c r="EU215">
        <v>1664.834188649025</v>
      </c>
      <c r="EV215">
        <v>10381.54615384615</v>
      </c>
      <c r="EW215">
        <v>15</v>
      </c>
      <c r="EX215">
        <v>1657194677</v>
      </c>
      <c r="EY215" t="s">
        <v>416</v>
      </c>
      <c r="EZ215">
        <v>1657194677</v>
      </c>
      <c r="FA215">
        <v>1657194677</v>
      </c>
      <c r="FB215">
        <v>4</v>
      </c>
      <c r="FC215">
        <v>-0.154</v>
      </c>
      <c r="FD215">
        <v>6.0000000000000001E-3</v>
      </c>
      <c r="FE215">
        <v>-1.1719999999999999</v>
      </c>
      <c r="FF215">
        <v>0.44700000000000001</v>
      </c>
      <c r="FG215">
        <v>415</v>
      </c>
      <c r="FH215">
        <v>30</v>
      </c>
      <c r="FI215">
        <v>0.27</v>
      </c>
      <c r="FJ215">
        <v>0.12</v>
      </c>
      <c r="FK215">
        <v>-32.029309756097547</v>
      </c>
      <c r="FL215">
        <v>0.30839792322471199</v>
      </c>
      <c r="FM215">
        <v>9.4053054059872535E-2</v>
      </c>
      <c r="FN215">
        <v>1</v>
      </c>
      <c r="FO215">
        <v>808.18258823529413</v>
      </c>
      <c r="FP215">
        <v>2.7020626477695542</v>
      </c>
      <c r="FQ215">
        <v>0.32906964376834907</v>
      </c>
      <c r="FR215">
        <v>0</v>
      </c>
      <c r="FS215">
        <v>2.3974931707317082</v>
      </c>
      <c r="FT215">
        <v>0.59425061566390436</v>
      </c>
      <c r="FU215">
        <v>6.6643247638452641E-2</v>
      </c>
      <c r="FV215">
        <v>0</v>
      </c>
      <c r="FW215">
        <v>1</v>
      </c>
      <c r="FX215">
        <v>3</v>
      </c>
      <c r="FY215" t="s">
        <v>417</v>
      </c>
      <c r="FZ215">
        <v>3.3689499999999999</v>
      </c>
      <c r="GA215">
        <v>2.89358</v>
      </c>
      <c r="GB215">
        <v>0.21337700000000001</v>
      </c>
      <c r="GC215">
        <v>0.21926200000000001</v>
      </c>
      <c r="GD215">
        <v>0.141323</v>
      </c>
      <c r="GE215">
        <v>0.13712199999999999</v>
      </c>
      <c r="GF215">
        <v>27106.5</v>
      </c>
      <c r="GG215">
        <v>23423.5</v>
      </c>
      <c r="GH215">
        <v>30816.1</v>
      </c>
      <c r="GI215">
        <v>27978.9</v>
      </c>
      <c r="GJ215">
        <v>34883.199999999997</v>
      </c>
      <c r="GK215">
        <v>34090.300000000003</v>
      </c>
      <c r="GL215">
        <v>40190.300000000003</v>
      </c>
      <c r="GM215">
        <v>39026.199999999997</v>
      </c>
      <c r="GN215">
        <v>2.2843499999999999</v>
      </c>
      <c r="GO215">
        <v>1.5317000000000001</v>
      </c>
      <c r="GP215">
        <v>0</v>
      </c>
      <c r="GQ215">
        <v>5.2403699999999998E-2</v>
      </c>
      <c r="GR215">
        <v>999.9</v>
      </c>
      <c r="GS215">
        <v>31.332899999999999</v>
      </c>
      <c r="GT215">
        <v>49.6</v>
      </c>
      <c r="GU215">
        <v>43.5</v>
      </c>
      <c r="GV215">
        <v>43.694000000000003</v>
      </c>
      <c r="GW215">
        <v>50.9938</v>
      </c>
      <c r="GX215">
        <v>42.568100000000001</v>
      </c>
      <c r="GY215">
        <v>1</v>
      </c>
      <c r="GZ215">
        <v>0.68788099999999996</v>
      </c>
      <c r="HA215">
        <v>1.39401</v>
      </c>
      <c r="HB215">
        <v>20.2011</v>
      </c>
      <c r="HC215">
        <v>5.2157900000000001</v>
      </c>
      <c r="HD215">
        <v>11.974</v>
      </c>
      <c r="HE215">
        <v>4.9901</v>
      </c>
      <c r="HF215">
        <v>3.2925</v>
      </c>
      <c r="HG215">
        <v>7053.7</v>
      </c>
      <c r="HH215">
        <v>9999</v>
      </c>
      <c r="HI215">
        <v>9999</v>
      </c>
      <c r="HJ215">
        <v>659</v>
      </c>
      <c r="HK215">
        <v>4.9713500000000002</v>
      </c>
      <c r="HL215">
        <v>1.8748499999999999</v>
      </c>
      <c r="HM215">
        <v>1.8711</v>
      </c>
      <c r="HN215">
        <v>1.8708800000000001</v>
      </c>
      <c r="HO215">
        <v>1.87531</v>
      </c>
      <c r="HP215">
        <v>1.8721000000000001</v>
      </c>
      <c r="HQ215">
        <v>1.8675200000000001</v>
      </c>
      <c r="HR215">
        <v>1.8785099999999999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-1.17</v>
      </c>
      <c r="IG215">
        <v>0.44719999999999999</v>
      </c>
      <c r="IH215">
        <v>-1.172199999999918</v>
      </c>
      <c r="II215">
        <v>0</v>
      </c>
      <c r="IJ215">
        <v>0</v>
      </c>
      <c r="IK215">
        <v>0</v>
      </c>
      <c r="IL215">
        <v>0.44723499999999922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168.7</v>
      </c>
      <c r="IU215">
        <v>168.7</v>
      </c>
      <c r="IV215">
        <v>2.7197300000000002</v>
      </c>
      <c r="IW215">
        <v>2.5659200000000002</v>
      </c>
      <c r="IX215">
        <v>1.49902</v>
      </c>
      <c r="IY215">
        <v>2.2741699999999998</v>
      </c>
      <c r="IZ215">
        <v>1.69678</v>
      </c>
      <c r="JA215">
        <v>2.3083499999999999</v>
      </c>
      <c r="JB215">
        <v>46.3566</v>
      </c>
      <c r="JC215">
        <v>14.026999999999999</v>
      </c>
      <c r="JD215">
        <v>18</v>
      </c>
      <c r="JE215">
        <v>680.96</v>
      </c>
      <c r="JF215">
        <v>270.66500000000002</v>
      </c>
      <c r="JG215">
        <v>29.998000000000001</v>
      </c>
      <c r="JH215">
        <v>36.194400000000002</v>
      </c>
      <c r="JI215">
        <v>29.998999999999999</v>
      </c>
      <c r="JJ215">
        <v>36.029800000000002</v>
      </c>
      <c r="JK215">
        <v>36.013300000000001</v>
      </c>
      <c r="JL215">
        <v>54.456699999999998</v>
      </c>
      <c r="JM215">
        <v>29.5183</v>
      </c>
      <c r="JN215">
        <v>28.7255</v>
      </c>
      <c r="JO215">
        <v>30</v>
      </c>
      <c r="JP215">
        <v>1338</v>
      </c>
      <c r="JQ215">
        <v>31.980899999999998</v>
      </c>
      <c r="JR215">
        <v>98.233500000000006</v>
      </c>
      <c r="JS215">
        <v>98.256799999999998</v>
      </c>
    </row>
    <row r="216" spans="1:279" x14ac:dyDescent="0.2">
      <c r="A216">
        <v>201</v>
      </c>
      <c r="B216">
        <v>1657204800.0999999</v>
      </c>
      <c r="C216">
        <v>798.59999990463257</v>
      </c>
      <c r="D216" t="s">
        <v>821</v>
      </c>
      <c r="E216" t="s">
        <v>822</v>
      </c>
      <c r="F216">
        <v>4</v>
      </c>
      <c r="G216">
        <v>1657204797.7874999</v>
      </c>
      <c r="H216">
        <f t="shared" si="150"/>
        <v>2.6591245037421167E-3</v>
      </c>
      <c r="I216">
        <f t="shared" si="151"/>
        <v>2.6591245037421167</v>
      </c>
      <c r="J216">
        <f t="shared" si="152"/>
        <v>22.065946490602776</v>
      </c>
      <c r="K216">
        <f t="shared" si="153"/>
        <v>1297.23</v>
      </c>
      <c r="L216">
        <f t="shared" si="154"/>
        <v>1087.5931164898961</v>
      </c>
      <c r="M216">
        <f t="shared" si="155"/>
        <v>110.20922943804726</v>
      </c>
      <c r="N216">
        <f t="shared" si="156"/>
        <v>131.45239385601263</v>
      </c>
      <c r="O216">
        <f t="shared" si="157"/>
        <v>0.1991899419455582</v>
      </c>
      <c r="P216">
        <f t="shared" si="158"/>
        <v>2.7674781416749545</v>
      </c>
      <c r="Q216">
        <f t="shared" si="159"/>
        <v>0.19155415190151881</v>
      </c>
      <c r="R216">
        <f t="shared" si="160"/>
        <v>0.12038300160315495</v>
      </c>
      <c r="S216">
        <f t="shared" si="161"/>
        <v>194.43487466702368</v>
      </c>
      <c r="T216">
        <f t="shared" si="162"/>
        <v>33.645492322322802</v>
      </c>
      <c r="U216">
        <f t="shared" si="163"/>
        <v>32.184750000000001</v>
      </c>
      <c r="V216">
        <f t="shared" si="164"/>
        <v>4.8252439191892238</v>
      </c>
      <c r="W216">
        <f t="shared" si="165"/>
        <v>68.16081805227347</v>
      </c>
      <c r="X216">
        <f t="shared" si="166"/>
        <v>3.4761726908830353</v>
      </c>
      <c r="Y216">
        <f t="shared" si="167"/>
        <v>5.0999574098672209</v>
      </c>
      <c r="Z216">
        <f t="shared" si="168"/>
        <v>1.3490712283061885</v>
      </c>
      <c r="AA216">
        <f t="shared" si="169"/>
        <v>-117.26739061502735</v>
      </c>
      <c r="AB216">
        <f t="shared" si="170"/>
        <v>146.68252682241942</v>
      </c>
      <c r="AC216">
        <f t="shared" si="171"/>
        <v>12.100181122957032</v>
      </c>
      <c r="AD216">
        <f t="shared" si="172"/>
        <v>235.95019199737277</v>
      </c>
      <c r="AE216">
        <f t="shared" si="173"/>
        <v>31.163108929220247</v>
      </c>
      <c r="AF216">
        <f t="shared" si="174"/>
        <v>2.7208325869100221</v>
      </c>
      <c r="AG216">
        <f t="shared" si="175"/>
        <v>22.065946490602776</v>
      </c>
      <c r="AH216">
        <v>1374.076457732737</v>
      </c>
      <c r="AI216">
        <v>1346.353333333333</v>
      </c>
      <c r="AJ216">
        <v>1.669345370025771</v>
      </c>
      <c r="AK216">
        <v>65.621803526807724</v>
      </c>
      <c r="AL216">
        <f t="shared" si="176"/>
        <v>2.6591245037421167</v>
      </c>
      <c r="AM216">
        <v>31.883591617189001</v>
      </c>
      <c r="AN216">
        <v>34.292018881118899</v>
      </c>
      <c r="AO216">
        <v>-7.3174743219776529E-3</v>
      </c>
      <c r="AP216">
        <v>87.951736240355686</v>
      </c>
      <c r="AQ216">
        <v>26</v>
      </c>
      <c r="AR216">
        <v>4</v>
      </c>
      <c r="AS216">
        <f t="shared" si="177"/>
        <v>1</v>
      </c>
      <c r="AT216">
        <f t="shared" si="178"/>
        <v>0</v>
      </c>
      <c r="AU216">
        <f t="shared" si="179"/>
        <v>47307.227487060685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1009.5510029362817</v>
      </c>
      <c r="BI216">
        <f t="shared" si="183"/>
        <v>22.065946490602776</v>
      </c>
      <c r="BJ216" t="e">
        <f t="shared" si="184"/>
        <v>#DIV/0!</v>
      </c>
      <c r="BK216">
        <f t="shared" si="185"/>
        <v>2.1857188419826153E-2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1200.05375</v>
      </c>
      <c r="CQ216">
        <f t="shared" si="197"/>
        <v>1009.5510029362817</v>
      </c>
      <c r="CR216">
        <f t="shared" si="198"/>
        <v>0.84125482124136663</v>
      </c>
      <c r="CS216">
        <f t="shared" si="199"/>
        <v>0.16202180499583763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1657204797.7874999</v>
      </c>
      <c r="CZ216">
        <v>1297.23</v>
      </c>
      <c r="DA216">
        <v>1329.2362499999999</v>
      </c>
      <c r="DB216">
        <v>34.304400000000001</v>
      </c>
      <c r="DC216">
        <v>31.8803625</v>
      </c>
      <c r="DD216">
        <v>1298.4024999999999</v>
      </c>
      <c r="DE216">
        <v>33.857149999999997</v>
      </c>
      <c r="DF216">
        <v>650.36024999999995</v>
      </c>
      <c r="DG216">
        <v>101.23325</v>
      </c>
      <c r="DH216">
        <v>9.9893587499999992E-2</v>
      </c>
      <c r="DI216">
        <v>33.167875000000002</v>
      </c>
      <c r="DJ216">
        <v>999.9</v>
      </c>
      <c r="DK216">
        <v>32.184750000000001</v>
      </c>
      <c r="DL216">
        <v>0</v>
      </c>
      <c r="DM216">
        <v>0</v>
      </c>
      <c r="DN216">
        <v>8992.5774999999994</v>
      </c>
      <c r="DO216">
        <v>0</v>
      </c>
      <c r="DP216">
        <v>954.52724999999998</v>
      </c>
      <c r="DQ216">
        <v>-32.0063125</v>
      </c>
      <c r="DR216">
        <v>1343.31</v>
      </c>
      <c r="DS216">
        <v>1373.0074999999999</v>
      </c>
      <c r="DT216">
        <v>2.4240362499999999</v>
      </c>
      <c r="DU216">
        <v>1329.2362499999999</v>
      </c>
      <c r="DV216">
        <v>31.8803625</v>
      </c>
      <c r="DW216">
        <v>3.47275</v>
      </c>
      <c r="DX216">
        <v>3.2273562500000001</v>
      </c>
      <c r="DY216">
        <v>26.487100000000002</v>
      </c>
      <c r="DZ216">
        <v>25.249874999999999</v>
      </c>
      <c r="EA216">
        <v>1200.05375</v>
      </c>
      <c r="EB216">
        <v>0.95799575000000003</v>
      </c>
      <c r="EC216">
        <v>4.2004224999999999E-2</v>
      </c>
      <c r="ED216">
        <v>0</v>
      </c>
      <c r="EE216">
        <v>808.40237500000001</v>
      </c>
      <c r="EF216">
        <v>5.0001600000000002</v>
      </c>
      <c r="EG216">
        <v>10657.1875</v>
      </c>
      <c r="EH216">
        <v>9515.5912499999995</v>
      </c>
      <c r="EI216">
        <v>47.679250000000003</v>
      </c>
      <c r="EJ216">
        <v>49.561999999999998</v>
      </c>
      <c r="EK216">
        <v>48.819875000000003</v>
      </c>
      <c r="EL216">
        <v>48.530999999999999</v>
      </c>
      <c r="EM216">
        <v>49.351374999999997</v>
      </c>
      <c r="EN216">
        <v>1144.85625</v>
      </c>
      <c r="EO216">
        <v>50.195</v>
      </c>
      <c r="EP216">
        <v>0</v>
      </c>
      <c r="EQ216">
        <v>609381.29999995232</v>
      </c>
      <c r="ER216">
        <v>0</v>
      </c>
      <c r="ES216">
        <v>808.42439999999988</v>
      </c>
      <c r="ET216">
        <v>0.94046155705896584</v>
      </c>
      <c r="EU216">
        <v>1775.146149870196</v>
      </c>
      <c r="EV216">
        <v>10487.1</v>
      </c>
      <c r="EW216">
        <v>15</v>
      </c>
      <c r="EX216">
        <v>1657194677</v>
      </c>
      <c r="EY216" t="s">
        <v>416</v>
      </c>
      <c r="EZ216">
        <v>1657194677</v>
      </c>
      <c r="FA216">
        <v>1657194677</v>
      </c>
      <c r="FB216">
        <v>4</v>
      </c>
      <c r="FC216">
        <v>-0.154</v>
      </c>
      <c r="FD216">
        <v>6.0000000000000001E-3</v>
      </c>
      <c r="FE216">
        <v>-1.1719999999999999</v>
      </c>
      <c r="FF216">
        <v>0.44700000000000001</v>
      </c>
      <c r="FG216">
        <v>415</v>
      </c>
      <c r="FH216">
        <v>30</v>
      </c>
      <c r="FI216">
        <v>0.27</v>
      </c>
      <c r="FJ216">
        <v>0.12</v>
      </c>
      <c r="FK216">
        <v>-32.011548780487807</v>
      </c>
      <c r="FL216">
        <v>0.10698505319333659</v>
      </c>
      <c r="FM216">
        <v>8.8856585250701794E-2</v>
      </c>
      <c r="FN216">
        <v>1</v>
      </c>
      <c r="FO216">
        <v>808.28026470588225</v>
      </c>
      <c r="FP216">
        <v>1.8882964164637359</v>
      </c>
      <c r="FQ216">
        <v>0.29300916556869472</v>
      </c>
      <c r="FR216">
        <v>0</v>
      </c>
      <c r="FS216">
        <v>2.4232448780487799</v>
      </c>
      <c r="FT216">
        <v>0.21645224604880331</v>
      </c>
      <c r="FU216">
        <v>4.0924144946709332E-2</v>
      </c>
      <c r="FV216">
        <v>0</v>
      </c>
      <c r="FW216">
        <v>1</v>
      </c>
      <c r="FX216">
        <v>3</v>
      </c>
      <c r="FY216" t="s">
        <v>417</v>
      </c>
      <c r="FZ216">
        <v>3.3688600000000002</v>
      </c>
      <c r="GA216">
        <v>2.89357</v>
      </c>
      <c r="GB216">
        <v>0.214058</v>
      </c>
      <c r="GC216">
        <v>0.21993499999999999</v>
      </c>
      <c r="GD216">
        <v>0.14124600000000001</v>
      </c>
      <c r="GE216">
        <v>0.13708899999999999</v>
      </c>
      <c r="GF216">
        <v>27084</v>
      </c>
      <c r="GG216">
        <v>23404</v>
      </c>
      <c r="GH216">
        <v>30817.3</v>
      </c>
      <c r="GI216">
        <v>27979.7</v>
      </c>
      <c r="GJ216">
        <v>34887.800000000003</v>
      </c>
      <c r="GK216">
        <v>34092.6</v>
      </c>
      <c r="GL216">
        <v>40192</v>
      </c>
      <c r="GM216">
        <v>39027.4</v>
      </c>
      <c r="GN216">
        <v>2.2842500000000001</v>
      </c>
      <c r="GO216">
        <v>1.5319499999999999</v>
      </c>
      <c r="GP216">
        <v>0</v>
      </c>
      <c r="GQ216">
        <v>5.2593599999999997E-2</v>
      </c>
      <c r="GR216">
        <v>999.9</v>
      </c>
      <c r="GS216">
        <v>31.327999999999999</v>
      </c>
      <c r="GT216">
        <v>49.6</v>
      </c>
      <c r="GU216">
        <v>43.5</v>
      </c>
      <c r="GV216">
        <v>43.689500000000002</v>
      </c>
      <c r="GW216">
        <v>50.843800000000002</v>
      </c>
      <c r="GX216">
        <v>42.692300000000003</v>
      </c>
      <c r="GY216">
        <v>1</v>
      </c>
      <c r="GZ216">
        <v>0.68694100000000002</v>
      </c>
      <c r="HA216">
        <v>1.3868499999999999</v>
      </c>
      <c r="HB216">
        <v>20.2011</v>
      </c>
      <c r="HC216">
        <v>5.21549</v>
      </c>
      <c r="HD216">
        <v>11.974</v>
      </c>
      <c r="HE216">
        <v>4.9902499999999996</v>
      </c>
      <c r="HF216">
        <v>3.2925</v>
      </c>
      <c r="HG216">
        <v>7053.7</v>
      </c>
      <c r="HH216">
        <v>9999</v>
      </c>
      <c r="HI216">
        <v>9999</v>
      </c>
      <c r="HJ216">
        <v>659</v>
      </c>
      <c r="HK216">
        <v>4.9713200000000004</v>
      </c>
      <c r="HL216">
        <v>1.8748499999999999</v>
      </c>
      <c r="HM216">
        <v>1.8710800000000001</v>
      </c>
      <c r="HN216">
        <v>1.8708800000000001</v>
      </c>
      <c r="HO216">
        <v>1.87531</v>
      </c>
      <c r="HP216">
        <v>1.8721000000000001</v>
      </c>
      <c r="HQ216">
        <v>1.8675200000000001</v>
      </c>
      <c r="HR216">
        <v>1.8785099999999999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-1.17</v>
      </c>
      <c r="IG216">
        <v>0.44719999999999999</v>
      </c>
      <c r="IH216">
        <v>-1.172199999999918</v>
      </c>
      <c r="II216">
        <v>0</v>
      </c>
      <c r="IJ216">
        <v>0</v>
      </c>
      <c r="IK216">
        <v>0</v>
      </c>
      <c r="IL216">
        <v>0.44723499999999922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168.7</v>
      </c>
      <c r="IU216">
        <v>168.7</v>
      </c>
      <c r="IV216">
        <v>2.7294900000000002</v>
      </c>
      <c r="IW216">
        <v>2.5671400000000002</v>
      </c>
      <c r="IX216">
        <v>1.49902</v>
      </c>
      <c r="IY216">
        <v>2.2741699999999998</v>
      </c>
      <c r="IZ216">
        <v>1.69678</v>
      </c>
      <c r="JA216">
        <v>2.2753899999999998</v>
      </c>
      <c r="JB216">
        <v>46.3566</v>
      </c>
      <c r="JC216">
        <v>14.0182</v>
      </c>
      <c r="JD216">
        <v>18</v>
      </c>
      <c r="JE216">
        <v>680.77300000000002</v>
      </c>
      <c r="JF216">
        <v>270.745</v>
      </c>
      <c r="JG216">
        <v>29.998100000000001</v>
      </c>
      <c r="JH216">
        <v>36.183599999999998</v>
      </c>
      <c r="JI216">
        <v>29.998999999999999</v>
      </c>
      <c r="JJ216">
        <v>36.0199</v>
      </c>
      <c r="JK216">
        <v>36.0045</v>
      </c>
      <c r="JL216">
        <v>54.680599999999998</v>
      </c>
      <c r="JM216">
        <v>29.245999999999999</v>
      </c>
      <c r="JN216">
        <v>28.342300000000002</v>
      </c>
      <c r="JO216">
        <v>30</v>
      </c>
      <c r="JP216">
        <v>1344.68</v>
      </c>
      <c r="JQ216">
        <v>31.980899999999998</v>
      </c>
      <c r="JR216">
        <v>98.237700000000004</v>
      </c>
      <c r="JS216">
        <v>98.259699999999995</v>
      </c>
    </row>
    <row r="217" spans="1:279" x14ac:dyDescent="0.2">
      <c r="A217">
        <v>202</v>
      </c>
      <c r="B217">
        <v>1657204804.0999999</v>
      </c>
      <c r="C217">
        <v>802.59999990463257</v>
      </c>
      <c r="D217" t="s">
        <v>823</v>
      </c>
      <c r="E217" t="s">
        <v>824</v>
      </c>
      <c r="F217">
        <v>4</v>
      </c>
      <c r="G217">
        <v>1657204802.0999999</v>
      </c>
      <c r="H217">
        <f t="shared" si="150"/>
        <v>2.6511096905382594E-3</v>
      </c>
      <c r="I217">
        <f t="shared" si="151"/>
        <v>2.6511096905382594</v>
      </c>
      <c r="J217">
        <f t="shared" si="152"/>
        <v>21.589298320841532</v>
      </c>
      <c r="K217">
        <f t="shared" si="153"/>
        <v>1304.3557142857139</v>
      </c>
      <c r="L217">
        <f t="shared" si="154"/>
        <v>1097.7287273278266</v>
      </c>
      <c r="M217">
        <f t="shared" si="155"/>
        <v>111.23641802167226</v>
      </c>
      <c r="N217">
        <f t="shared" si="156"/>
        <v>132.1746018585448</v>
      </c>
      <c r="O217">
        <f t="shared" si="157"/>
        <v>0.1983459709186908</v>
      </c>
      <c r="P217">
        <f t="shared" si="158"/>
        <v>2.7707259036763219</v>
      </c>
      <c r="Q217">
        <f t="shared" si="159"/>
        <v>0.19078193901188789</v>
      </c>
      <c r="R217">
        <f t="shared" si="160"/>
        <v>0.1198942759409109</v>
      </c>
      <c r="S217">
        <f t="shared" si="161"/>
        <v>194.41688061251477</v>
      </c>
      <c r="T217">
        <f t="shared" si="162"/>
        <v>33.645346351491412</v>
      </c>
      <c r="U217">
        <f t="shared" si="163"/>
        <v>32.179614285714287</v>
      </c>
      <c r="V217">
        <f t="shared" si="164"/>
        <v>4.8238433698926775</v>
      </c>
      <c r="W217">
        <f t="shared" si="165"/>
        <v>68.112248311746058</v>
      </c>
      <c r="X217">
        <f t="shared" si="166"/>
        <v>3.4733635718162712</v>
      </c>
      <c r="Y217">
        <f t="shared" si="167"/>
        <v>5.0994698573432418</v>
      </c>
      <c r="Z217">
        <f t="shared" si="168"/>
        <v>1.3504797980764063</v>
      </c>
      <c r="AA217">
        <f t="shared" si="169"/>
        <v>-116.91393735273724</v>
      </c>
      <c r="AB217">
        <f t="shared" si="170"/>
        <v>147.36734309330126</v>
      </c>
      <c r="AC217">
        <f t="shared" si="171"/>
        <v>12.142016221518599</v>
      </c>
      <c r="AD217">
        <f t="shared" si="172"/>
        <v>237.01230257459738</v>
      </c>
      <c r="AE217">
        <f t="shared" si="173"/>
        <v>31.178967091641049</v>
      </c>
      <c r="AF217">
        <f t="shared" si="174"/>
        <v>2.7143383215331625</v>
      </c>
      <c r="AG217">
        <f t="shared" si="175"/>
        <v>21.589298320841532</v>
      </c>
      <c r="AH217">
        <v>1380.926292041803</v>
      </c>
      <c r="AI217">
        <v>1353.289818181818</v>
      </c>
      <c r="AJ217">
        <v>1.7609934396353459</v>
      </c>
      <c r="AK217">
        <v>65.621803526807724</v>
      </c>
      <c r="AL217">
        <f t="shared" si="176"/>
        <v>2.6511096905382594</v>
      </c>
      <c r="AM217">
        <v>31.87120533737103</v>
      </c>
      <c r="AN217">
        <v>34.267443356643348</v>
      </c>
      <c r="AO217">
        <v>-6.3604584553539874E-3</v>
      </c>
      <c r="AP217">
        <v>87.951736240355686</v>
      </c>
      <c r="AQ217">
        <v>26</v>
      </c>
      <c r="AR217">
        <v>4</v>
      </c>
      <c r="AS217">
        <f t="shared" si="177"/>
        <v>1</v>
      </c>
      <c r="AT217">
        <f t="shared" si="178"/>
        <v>0</v>
      </c>
      <c r="AU217">
        <f t="shared" si="179"/>
        <v>47396.835417729897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1009.4576997992302</v>
      </c>
      <c r="BI217">
        <f t="shared" si="183"/>
        <v>21.589298320841532</v>
      </c>
      <c r="BJ217" t="e">
        <f t="shared" si="184"/>
        <v>#DIV/0!</v>
      </c>
      <c r="BK217">
        <f t="shared" si="185"/>
        <v>2.1387026246999157E-2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1199.9428571428571</v>
      </c>
      <c r="CQ217">
        <f t="shared" si="197"/>
        <v>1009.4576997992302</v>
      </c>
      <c r="CR217">
        <f t="shared" si="198"/>
        <v>0.84125480958552934</v>
      </c>
      <c r="CS217">
        <f t="shared" si="199"/>
        <v>0.16202178250007185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1657204802.0999999</v>
      </c>
      <c r="CZ217">
        <v>1304.3557142857139</v>
      </c>
      <c r="DA217">
        <v>1336.3871428571431</v>
      </c>
      <c r="DB217">
        <v>34.276642857142861</v>
      </c>
      <c r="DC217">
        <v>31.858285714285721</v>
      </c>
      <c r="DD217">
        <v>1305.528571428571</v>
      </c>
      <c r="DE217">
        <v>33.829428571428572</v>
      </c>
      <c r="DF217">
        <v>650.35057142857136</v>
      </c>
      <c r="DG217">
        <v>101.2332857142857</v>
      </c>
      <c r="DH217">
        <v>9.9962885714285715E-2</v>
      </c>
      <c r="DI217">
        <v>33.166171428571431</v>
      </c>
      <c r="DJ217">
        <v>999.89999999999986</v>
      </c>
      <c r="DK217">
        <v>32.179614285714287</v>
      </c>
      <c r="DL217">
        <v>0</v>
      </c>
      <c r="DM217">
        <v>0</v>
      </c>
      <c r="DN217">
        <v>9009.8200000000015</v>
      </c>
      <c r="DO217">
        <v>0</v>
      </c>
      <c r="DP217">
        <v>857.94200000000001</v>
      </c>
      <c r="DQ217">
        <v>-32.031428571428577</v>
      </c>
      <c r="DR217">
        <v>1350.65</v>
      </c>
      <c r="DS217">
        <v>1380.3628571428569</v>
      </c>
      <c r="DT217">
        <v>2.418335714285714</v>
      </c>
      <c r="DU217">
        <v>1336.3871428571431</v>
      </c>
      <c r="DV217">
        <v>31.858285714285721</v>
      </c>
      <c r="DW217">
        <v>3.4699371428571428</v>
      </c>
      <c r="DX217">
        <v>3.2251214285714278</v>
      </c>
      <c r="DY217">
        <v>26.473371428571429</v>
      </c>
      <c r="DZ217">
        <v>25.238242857142861</v>
      </c>
      <c r="EA217">
        <v>1199.9428571428571</v>
      </c>
      <c r="EB217">
        <v>0.95799614285714285</v>
      </c>
      <c r="EC217">
        <v>4.2003842857142863E-2</v>
      </c>
      <c r="ED217">
        <v>0</v>
      </c>
      <c r="EE217">
        <v>808.55357142857144</v>
      </c>
      <c r="EF217">
        <v>5.0001600000000002</v>
      </c>
      <c r="EG217">
        <v>10445.17142857143</v>
      </c>
      <c r="EH217">
        <v>9514.7085714285695</v>
      </c>
      <c r="EI217">
        <v>47.625</v>
      </c>
      <c r="EJ217">
        <v>49.561999999999998</v>
      </c>
      <c r="EK217">
        <v>48.794285714285706</v>
      </c>
      <c r="EL217">
        <v>48.5</v>
      </c>
      <c r="EM217">
        <v>49.303285714285721</v>
      </c>
      <c r="EN217">
        <v>1144.752857142857</v>
      </c>
      <c r="EO217">
        <v>50.19</v>
      </c>
      <c r="EP217">
        <v>0</v>
      </c>
      <c r="EQ217">
        <v>609384.89999985695</v>
      </c>
      <c r="ER217">
        <v>0</v>
      </c>
      <c r="ES217">
        <v>808.5218799999999</v>
      </c>
      <c r="ET217">
        <v>0.9596923209391629</v>
      </c>
      <c r="EU217">
        <v>244.89230794932641</v>
      </c>
      <c r="EV217">
        <v>10517.255999999999</v>
      </c>
      <c r="EW217">
        <v>15</v>
      </c>
      <c r="EX217">
        <v>1657194677</v>
      </c>
      <c r="EY217" t="s">
        <v>416</v>
      </c>
      <c r="EZ217">
        <v>1657194677</v>
      </c>
      <c r="FA217">
        <v>1657194677</v>
      </c>
      <c r="FB217">
        <v>4</v>
      </c>
      <c r="FC217">
        <v>-0.154</v>
      </c>
      <c r="FD217">
        <v>6.0000000000000001E-3</v>
      </c>
      <c r="FE217">
        <v>-1.1719999999999999</v>
      </c>
      <c r="FF217">
        <v>0.44700000000000001</v>
      </c>
      <c r="FG217">
        <v>415</v>
      </c>
      <c r="FH217">
        <v>30</v>
      </c>
      <c r="FI217">
        <v>0.27</v>
      </c>
      <c r="FJ217">
        <v>0.12</v>
      </c>
      <c r="FK217">
        <v>-32.015851219512193</v>
      </c>
      <c r="FL217">
        <v>8.9071777003451813E-2</v>
      </c>
      <c r="FM217">
        <v>8.7627000855904039E-2</v>
      </c>
      <c r="FN217">
        <v>1</v>
      </c>
      <c r="FO217">
        <v>808.4294705882354</v>
      </c>
      <c r="FP217">
        <v>1.2915813700612371</v>
      </c>
      <c r="FQ217">
        <v>0.26876703615432812</v>
      </c>
      <c r="FR217">
        <v>0</v>
      </c>
      <c r="FS217">
        <v>2.4369656097560979</v>
      </c>
      <c r="FT217">
        <v>-0.11275400696864429</v>
      </c>
      <c r="FU217">
        <v>1.803390790661568E-2</v>
      </c>
      <c r="FV217">
        <v>0</v>
      </c>
      <c r="FW217">
        <v>1</v>
      </c>
      <c r="FX217">
        <v>3</v>
      </c>
      <c r="FY217" t="s">
        <v>417</v>
      </c>
      <c r="FZ217">
        <v>3.3689399999999998</v>
      </c>
      <c r="GA217">
        <v>2.89392</v>
      </c>
      <c r="GB217">
        <v>0.214749</v>
      </c>
      <c r="GC217">
        <v>0.22062699999999999</v>
      </c>
      <c r="GD217">
        <v>0.141179</v>
      </c>
      <c r="GE217">
        <v>0.13706599999999999</v>
      </c>
      <c r="GF217">
        <v>27060.5</v>
      </c>
      <c r="GG217">
        <v>23383.7</v>
      </c>
      <c r="GH217">
        <v>30817.8</v>
      </c>
      <c r="GI217">
        <v>27980.3</v>
      </c>
      <c r="GJ217">
        <v>34890.9</v>
      </c>
      <c r="GK217">
        <v>34094.199999999997</v>
      </c>
      <c r="GL217">
        <v>40192.400000000001</v>
      </c>
      <c r="GM217">
        <v>39028.1</v>
      </c>
      <c r="GN217">
        <v>2.28437</v>
      </c>
      <c r="GO217">
        <v>1.5319199999999999</v>
      </c>
      <c r="GP217">
        <v>0</v>
      </c>
      <c r="GQ217">
        <v>5.2683099999999997E-2</v>
      </c>
      <c r="GR217">
        <v>999.9</v>
      </c>
      <c r="GS217">
        <v>31.327300000000001</v>
      </c>
      <c r="GT217">
        <v>49.6</v>
      </c>
      <c r="GU217">
        <v>43.5</v>
      </c>
      <c r="GV217">
        <v>43.691400000000002</v>
      </c>
      <c r="GW217">
        <v>50.843800000000002</v>
      </c>
      <c r="GX217">
        <v>43.722000000000001</v>
      </c>
      <c r="GY217">
        <v>1</v>
      </c>
      <c r="GZ217">
        <v>0.68596800000000002</v>
      </c>
      <c r="HA217">
        <v>1.3781600000000001</v>
      </c>
      <c r="HB217">
        <v>20.2014</v>
      </c>
      <c r="HC217">
        <v>5.2153400000000003</v>
      </c>
      <c r="HD217">
        <v>11.974</v>
      </c>
      <c r="HE217">
        <v>4.9902499999999996</v>
      </c>
      <c r="HF217">
        <v>3.2925</v>
      </c>
      <c r="HG217">
        <v>7053.7</v>
      </c>
      <c r="HH217">
        <v>9999</v>
      </c>
      <c r="HI217">
        <v>9999</v>
      </c>
      <c r="HJ217">
        <v>659</v>
      </c>
      <c r="HK217">
        <v>4.9713599999999998</v>
      </c>
      <c r="HL217">
        <v>1.87483</v>
      </c>
      <c r="HM217">
        <v>1.8711199999999999</v>
      </c>
      <c r="HN217">
        <v>1.8708800000000001</v>
      </c>
      <c r="HO217">
        <v>1.87531</v>
      </c>
      <c r="HP217">
        <v>1.87209</v>
      </c>
      <c r="HQ217">
        <v>1.8675200000000001</v>
      </c>
      <c r="HR217">
        <v>1.8785099999999999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-1.17</v>
      </c>
      <c r="IG217">
        <v>0.44719999999999999</v>
      </c>
      <c r="IH217">
        <v>-1.172199999999918</v>
      </c>
      <c r="II217">
        <v>0</v>
      </c>
      <c r="IJ217">
        <v>0</v>
      </c>
      <c r="IK217">
        <v>0</v>
      </c>
      <c r="IL217">
        <v>0.44723499999999922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168.8</v>
      </c>
      <c r="IU217">
        <v>168.8</v>
      </c>
      <c r="IV217">
        <v>2.7416999999999998</v>
      </c>
      <c r="IW217">
        <v>2.5683600000000002</v>
      </c>
      <c r="IX217">
        <v>1.49902</v>
      </c>
      <c r="IY217">
        <v>2.2753899999999998</v>
      </c>
      <c r="IZ217">
        <v>1.69678</v>
      </c>
      <c r="JA217">
        <v>2.2546400000000002</v>
      </c>
      <c r="JB217">
        <v>46.3566</v>
      </c>
      <c r="JC217">
        <v>14.0182</v>
      </c>
      <c r="JD217">
        <v>18</v>
      </c>
      <c r="JE217">
        <v>680.78200000000004</v>
      </c>
      <c r="JF217">
        <v>270.7</v>
      </c>
      <c r="JG217">
        <v>29.997900000000001</v>
      </c>
      <c r="JH217">
        <v>36.173999999999999</v>
      </c>
      <c r="JI217">
        <v>29.998999999999999</v>
      </c>
      <c r="JJ217">
        <v>36.011400000000002</v>
      </c>
      <c r="JK217">
        <v>35.996499999999997</v>
      </c>
      <c r="JL217">
        <v>54.905799999999999</v>
      </c>
      <c r="JM217">
        <v>29.245999999999999</v>
      </c>
      <c r="JN217">
        <v>28.342300000000002</v>
      </c>
      <c r="JO217">
        <v>30</v>
      </c>
      <c r="JP217">
        <v>1351.41</v>
      </c>
      <c r="JQ217">
        <v>31.992999999999999</v>
      </c>
      <c r="JR217">
        <v>98.238900000000001</v>
      </c>
      <c r="JS217">
        <v>98.261600000000001</v>
      </c>
    </row>
    <row r="218" spans="1:279" x14ac:dyDescent="0.2">
      <c r="A218">
        <v>203</v>
      </c>
      <c r="B218">
        <v>1657204808.0999999</v>
      </c>
      <c r="C218">
        <v>806.59999990463257</v>
      </c>
      <c r="D218" t="s">
        <v>825</v>
      </c>
      <c r="E218" t="s">
        <v>826</v>
      </c>
      <c r="F218">
        <v>4</v>
      </c>
      <c r="G218">
        <v>1657204805.7874999</v>
      </c>
      <c r="H218">
        <f t="shared" si="150"/>
        <v>2.6492826386284259E-3</v>
      </c>
      <c r="I218">
        <f t="shared" si="151"/>
        <v>2.6492826386284261</v>
      </c>
      <c r="J218">
        <f t="shared" si="152"/>
        <v>21.813477453053061</v>
      </c>
      <c r="K218">
        <f t="shared" si="153"/>
        <v>1310.60625</v>
      </c>
      <c r="L218">
        <f t="shared" si="154"/>
        <v>1101.397428447704</v>
      </c>
      <c r="M218">
        <f t="shared" si="155"/>
        <v>111.60703724762367</v>
      </c>
      <c r="N218">
        <f t="shared" si="156"/>
        <v>132.80662981651736</v>
      </c>
      <c r="O218">
        <f t="shared" si="157"/>
        <v>0.19774032078572448</v>
      </c>
      <c r="P218">
        <f t="shared" si="158"/>
        <v>2.7695934138636695</v>
      </c>
      <c r="Q218">
        <f t="shared" si="159"/>
        <v>0.19021852152426216</v>
      </c>
      <c r="R218">
        <f t="shared" si="160"/>
        <v>0.11953854049893103</v>
      </c>
      <c r="S218">
        <f t="shared" si="161"/>
        <v>194.41143711250376</v>
      </c>
      <c r="T218">
        <f t="shared" si="162"/>
        <v>33.637348656341828</v>
      </c>
      <c r="U218">
        <f t="shared" si="163"/>
        <v>32.184112499999998</v>
      </c>
      <c r="V218">
        <f t="shared" si="164"/>
        <v>4.8250700487332034</v>
      </c>
      <c r="W218">
        <f t="shared" si="165"/>
        <v>68.10941101810846</v>
      </c>
      <c r="X218">
        <f t="shared" si="166"/>
        <v>3.4715339030847017</v>
      </c>
      <c r="Y218">
        <f t="shared" si="167"/>
        <v>5.0969959234586746</v>
      </c>
      <c r="Z218">
        <f t="shared" si="168"/>
        <v>1.3535361456485018</v>
      </c>
      <c r="AA218">
        <f t="shared" si="169"/>
        <v>-116.83336436351358</v>
      </c>
      <c r="AB218">
        <f t="shared" si="170"/>
        <v>145.34442564180947</v>
      </c>
      <c r="AC218">
        <f t="shared" si="171"/>
        <v>11.979994311521315</v>
      </c>
      <c r="AD218">
        <f t="shared" si="172"/>
        <v>234.90249270232096</v>
      </c>
      <c r="AE218">
        <f t="shared" si="173"/>
        <v>31.260497587672852</v>
      </c>
      <c r="AF218">
        <f t="shared" si="174"/>
        <v>2.6720504917682963</v>
      </c>
      <c r="AG218">
        <f t="shared" si="175"/>
        <v>21.813477453053061</v>
      </c>
      <c r="AH218">
        <v>1388.042179649764</v>
      </c>
      <c r="AI218">
        <v>1360.2607878787881</v>
      </c>
      <c r="AJ218">
        <v>1.743978275359571</v>
      </c>
      <c r="AK218">
        <v>65.621803526807724</v>
      </c>
      <c r="AL218">
        <f t="shared" si="176"/>
        <v>2.6492826386284261</v>
      </c>
      <c r="AM218">
        <v>31.861219068152401</v>
      </c>
      <c r="AN218">
        <v>34.254747552447569</v>
      </c>
      <c r="AO218">
        <v>-6.1695764703338044E-3</v>
      </c>
      <c r="AP218">
        <v>87.951736240355686</v>
      </c>
      <c r="AQ218">
        <v>25</v>
      </c>
      <c r="AR218">
        <v>4</v>
      </c>
      <c r="AS218">
        <f t="shared" si="177"/>
        <v>1</v>
      </c>
      <c r="AT218">
        <f t="shared" si="178"/>
        <v>0</v>
      </c>
      <c r="AU218">
        <f t="shared" si="179"/>
        <v>47367.004341132735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1009.4290497992246</v>
      </c>
      <c r="BI218">
        <f t="shared" si="183"/>
        <v>21.813477453053061</v>
      </c>
      <c r="BJ218" t="e">
        <f t="shared" si="184"/>
        <v>#DIV/0!</v>
      </c>
      <c r="BK218">
        <f t="shared" si="185"/>
        <v>2.1609718342652968E-2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1199.9087500000001</v>
      </c>
      <c r="CQ218">
        <f t="shared" si="197"/>
        <v>1009.4290497992246</v>
      </c>
      <c r="CR218">
        <f t="shared" si="198"/>
        <v>0.84125484525321159</v>
      </c>
      <c r="CS218">
        <f t="shared" si="199"/>
        <v>0.16202185133869867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1657204805.7874999</v>
      </c>
      <c r="CZ218">
        <v>1310.60625</v>
      </c>
      <c r="DA218">
        <v>1342.67625</v>
      </c>
      <c r="DB218">
        <v>34.258937500000002</v>
      </c>
      <c r="DC218">
        <v>31.878299999999999</v>
      </c>
      <c r="DD218">
        <v>1311.78</v>
      </c>
      <c r="DE218">
        <v>33.811712499999999</v>
      </c>
      <c r="DF218">
        <v>650.37425000000007</v>
      </c>
      <c r="DG218">
        <v>101.232125</v>
      </c>
      <c r="DH218">
        <v>0.100086575</v>
      </c>
      <c r="DI218">
        <v>33.157525</v>
      </c>
      <c r="DJ218">
        <v>999.9</v>
      </c>
      <c r="DK218">
        <v>32.184112499999998</v>
      </c>
      <c r="DL218">
        <v>0</v>
      </c>
      <c r="DM218">
        <v>0</v>
      </c>
      <c r="DN218">
        <v>9003.9074999999993</v>
      </c>
      <c r="DO218">
        <v>0</v>
      </c>
      <c r="DP218">
        <v>679.26712500000008</v>
      </c>
      <c r="DQ218">
        <v>-32.068537500000012</v>
      </c>
      <c r="DR218">
        <v>1357.0987500000001</v>
      </c>
      <c r="DS218">
        <v>1386.8875</v>
      </c>
      <c r="DT218">
        <v>2.3806600000000002</v>
      </c>
      <c r="DU218">
        <v>1342.67625</v>
      </c>
      <c r="DV218">
        <v>31.878299999999999</v>
      </c>
      <c r="DW218">
        <v>3.4681074999999999</v>
      </c>
      <c r="DX218">
        <v>3.2271087500000002</v>
      </c>
      <c r="DY218">
        <v>26.464412500000002</v>
      </c>
      <c r="DZ218">
        <v>25.248574999999999</v>
      </c>
      <c r="EA218">
        <v>1199.9087500000001</v>
      </c>
      <c r="EB218">
        <v>0.95799437499999995</v>
      </c>
      <c r="EC218">
        <v>4.2005562500000003E-2</v>
      </c>
      <c r="ED218">
        <v>0</v>
      </c>
      <c r="EE218">
        <v>808.79600000000005</v>
      </c>
      <c r="EF218">
        <v>5.0001600000000002</v>
      </c>
      <c r="EG218">
        <v>10431.325000000001</v>
      </c>
      <c r="EH218">
        <v>9514.4274999999998</v>
      </c>
      <c r="EI218">
        <v>47.640500000000003</v>
      </c>
      <c r="EJ218">
        <v>49.538749999999993</v>
      </c>
      <c r="EK218">
        <v>48.780999999999999</v>
      </c>
      <c r="EL218">
        <v>48.5</v>
      </c>
      <c r="EM218">
        <v>49.311999999999998</v>
      </c>
      <c r="EN218">
        <v>1144.71875</v>
      </c>
      <c r="EO218">
        <v>50.19</v>
      </c>
      <c r="EP218">
        <v>0</v>
      </c>
      <c r="EQ218">
        <v>609389.09999990463</v>
      </c>
      <c r="ER218">
        <v>0</v>
      </c>
      <c r="ES218">
        <v>808.56680769230775</v>
      </c>
      <c r="ET218">
        <v>2.0779145374674841</v>
      </c>
      <c r="EU218">
        <v>-1047.8427359789989</v>
      </c>
      <c r="EV218">
        <v>10525.66923076923</v>
      </c>
      <c r="EW218">
        <v>15</v>
      </c>
      <c r="EX218">
        <v>1657194677</v>
      </c>
      <c r="EY218" t="s">
        <v>416</v>
      </c>
      <c r="EZ218">
        <v>1657194677</v>
      </c>
      <c r="FA218">
        <v>1657194677</v>
      </c>
      <c r="FB218">
        <v>4</v>
      </c>
      <c r="FC218">
        <v>-0.154</v>
      </c>
      <c r="FD218">
        <v>6.0000000000000001E-3</v>
      </c>
      <c r="FE218">
        <v>-1.1719999999999999</v>
      </c>
      <c r="FF218">
        <v>0.44700000000000001</v>
      </c>
      <c r="FG218">
        <v>415</v>
      </c>
      <c r="FH218">
        <v>30</v>
      </c>
      <c r="FI218">
        <v>0.27</v>
      </c>
      <c r="FJ218">
        <v>0.12</v>
      </c>
      <c r="FK218">
        <v>-32.008499999999998</v>
      </c>
      <c r="FL218">
        <v>-0.50484878048783111</v>
      </c>
      <c r="FM218">
        <v>7.6514525960283339E-2</v>
      </c>
      <c r="FN218">
        <v>0</v>
      </c>
      <c r="FO218">
        <v>808.53447058823531</v>
      </c>
      <c r="FP218">
        <v>0.93026738522259222</v>
      </c>
      <c r="FQ218">
        <v>0.24154749079925941</v>
      </c>
      <c r="FR218">
        <v>1</v>
      </c>
      <c r="FS218">
        <v>2.4244787804878052</v>
      </c>
      <c r="FT218">
        <v>-0.25711108013936929</v>
      </c>
      <c r="FU218">
        <v>2.6707015539003891E-2</v>
      </c>
      <c r="FV218">
        <v>0</v>
      </c>
      <c r="FW218">
        <v>1</v>
      </c>
      <c r="FX218">
        <v>3</v>
      </c>
      <c r="FY218" t="s">
        <v>417</v>
      </c>
      <c r="FZ218">
        <v>3.3690000000000002</v>
      </c>
      <c r="GA218">
        <v>2.8938299999999999</v>
      </c>
      <c r="GB218">
        <v>0.21544199999999999</v>
      </c>
      <c r="GC218">
        <v>0.22131600000000001</v>
      </c>
      <c r="GD218">
        <v>0.14115</v>
      </c>
      <c r="GE218">
        <v>0.13714799999999999</v>
      </c>
      <c r="GF218">
        <v>27037.1</v>
      </c>
      <c r="GG218">
        <v>23363.7</v>
      </c>
      <c r="GH218">
        <v>30818.3</v>
      </c>
      <c r="GI218">
        <v>27981.200000000001</v>
      </c>
      <c r="GJ218">
        <v>34893</v>
      </c>
      <c r="GK218">
        <v>34092.199999999997</v>
      </c>
      <c r="GL218">
        <v>40193.5</v>
      </c>
      <c r="GM218">
        <v>39029.5</v>
      </c>
      <c r="GN218">
        <v>2.2848700000000002</v>
      </c>
      <c r="GO218">
        <v>1.5321</v>
      </c>
      <c r="GP218">
        <v>0</v>
      </c>
      <c r="GQ218">
        <v>5.2593599999999997E-2</v>
      </c>
      <c r="GR218">
        <v>999.9</v>
      </c>
      <c r="GS218">
        <v>31.327999999999999</v>
      </c>
      <c r="GT218">
        <v>49.5</v>
      </c>
      <c r="GU218">
        <v>43.5</v>
      </c>
      <c r="GV218">
        <v>43.607300000000002</v>
      </c>
      <c r="GW218">
        <v>50.813800000000001</v>
      </c>
      <c r="GX218">
        <v>43.4375</v>
      </c>
      <c r="GY218">
        <v>1</v>
      </c>
      <c r="GZ218">
        <v>0.68509399999999998</v>
      </c>
      <c r="HA218">
        <v>1.3664499999999999</v>
      </c>
      <c r="HB218">
        <v>20.201599999999999</v>
      </c>
      <c r="HC218">
        <v>5.21549</v>
      </c>
      <c r="HD218">
        <v>11.974</v>
      </c>
      <c r="HE218">
        <v>4.9904500000000001</v>
      </c>
      <c r="HF218">
        <v>3.2924799999999999</v>
      </c>
      <c r="HG218">
        <v>7054</v>
      </c>
      <c r="HH218">
        <v>9999</v>
      </c>
      <c r="HI218">
        <v>9999</v>
      </c>
      <c r="HJ218">
        <v>659</v>
      </c>
      <c r="HK218">
        <v>4.9713599999999998</v>
      </c>
      <c r="HL218">
        <v>1.8748199999999999</v>
      </c>
      <c r="HM218">
        <v>1.8711100000000001</v>
      </c>
      <c r="HN218">
        <v>1.8708800000000001</v>
      </c>
      <c r="HO218">
        <v>1.87531</v>
      </c>
      <c r="HP218">
        <v>1.8721000000000001</v>
      </c>
      <c r="HQ218">
        <v>1.8675200000000001</v>
      </c>
      <c r="HR218">
        <v>1.8785099999999999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-1.17</v>
      </c>
      <c r="IG218">
        <v>0.44729999999999998</v>
      </c>
      <c r="IH218">
        <v>-1.172199999999918</v>
      </c>
      <c r="II218">
        <v>0</v>
      </c>
      <c r="IJ218">
        <v>0</v>
      </c>
      <c r="IK218">
        <v>0</v>
      </c>
      <c r="IL218">
        <v>0.44723499999999922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168.9</v>
      </c>
      <c r="IU218">
        <v>168.9</v>
      </c>
      <c r="IV218">
        <v>2.7526899999999999</v>
      </c>
      <c r="IW218">
        <v>2.5622600000000002</v>
      </c>
      <c r="IX218">
        <v>1.49902</v>
      </c>
      <c r="IY218">
        <v>2.2741699999999998</v>
      </c>
      <c r="IZ218">
        <v>1.69678</v>
      </c>
      <c r="JA218">
        <v>2.2656200000000002</v>
      </c>
      <c r="JB218">
        <v>46.3566</v>
      </c>
      <c r="JC218">
        <v>14.0182</v>
      </c>
      <c r="JD218">
        <v>18</v>
      </c>
      <c r="JE218">
        <v>681.10500000000002</v>
      </c>
      <c r="JF218">
        <v>270.74700000000001</v>
      </c>
      <c r="JG218">
        <v>29.997199999999999</v>
      </c>
      <c r="JH218">
        <v>36.163899999999998</v>
      </c>
      <c r="JI218">
        <v>29.998999999999999</v>
      </c>
      <c r="JJ218">
        <v>36.003700000000002</v>
      </c>
      <c r="JK218">
        <v>35.988199999999999</v>
      </c>
      <c r="JL218">
        <v>55.133699999999997</v>
      </c>
      <c r="JM218">
        <v>29.245999999999999</v>
      </c>
      <c r="JN218">
        <v>27.9588</v>
      </c>
      <c r="JO218">
        <v>30</v>
      </c>
      <c r="JP218">
        <v>1358.09</v>
      </c>
      <c r="JQ218">
        <v>32.004399999999997</v>
      </c>
      <c r="JR218">
        <v>98.241100000000003</v>
      </c>
      <c r="JS218">
        <v>98.265100000000004</v>
      </c>
    </row>
    <row r="219" spans="1:279" x14ac:dyDescent="0.2">
      <c r="A219">
        <v>204</v>
      </c>
      <c r="B219">
        <v>1657204812.0999999</v>
      </c>
      <c r="C219">
        <v>810.59999990463257</v>
      </c>
      <c r="D219" t="s">
        <v>827</v>
      </c>
      <c r="E219" t="s">
        <v>828</v>
      </c>
      <c r="F219">
        <v>4</v>
      </c>
      <c r="G219">
        <v>1657204810.0999999</v>
      </c>
      <c r="H219">
        <f t="shared" si="150"/>
        <v>2.6438816068795781E-3</v>
      </c>
      <c r="I219">
        <f t="shared" si="151"/>
        <v>2.6438816068795781</v>
      </c>
      <c r="J219">
        <f t="shared" si="152"/>
        <v>21.9800972307963</v>
      </c>
      <c r="K219">
        <f t="shared" si="153"/>
        <v>1317.785714285714</v>
      </c>
      <c r="L219">
        <f t="shared" si="154"/>
        <v>1106.4118311618292</v>
      </c>
      <c r="M219">
        <f t="shared" si="155"/>
        <v>112.117537652271</v>
      </c>
      <c r="N219">
        <f t="shared" si="156"/>
        <v>133.53697536287751</v>
      </c>
      <c r="O219">
        <f t="shared" si="157"/>
        <v>0.19708150279265527</v>
      </c>
      <c r="P219">
        <f t="shared" si="158"/>
        <v>2.7657473337334144</v>
      </c>
      <c r="Q219">
        <f t="shared" si="159"/>
        <v>0.18959875526355721</v>
      </c>
      <c r="R219">
        <f t="shared" si="160"/>
        <v>0.1191478460324325</v>
      </c>
      <c r="S219">
        <f t="shared" si="161"/>
        <v>194.43362746964669</v>
      </c>
      <c r="T219">
        <f t="shared" si="162"/>
        <v>33.637196027403185</v>
      </c>
      <c r="U219">
        <f t="shared" si="163"/>
        <v>32.187557142857138</v>
      </c>
      <c r="V219">
        <f t="shared" si="164"/>
        <v>4.8260095985168361</v>
      </c>
      <c r="W219">
        <f t="shared" si="165"/>
        <v>68.103896653050043</v>
      </c>
      <c r="X219">
        <f t="shared" si="166"/>
        <v>3.4707887760964891</v>
      </c>
      <c r="Y219">
        <f t="shared" si="167"/>
        <v>5.0963145233497436</v>
      </c>
      <c r="Z219">
        <f t="shared" si="168"/>
        <v>1.355220822420347</v>
      </c>
      <c r="AA219">
        <f t="shared" si="169"/>
        <v>-116.59517886338939</v>
      </c>
      <c r="AB219">
        <f t="shared" si="170"/>
        <v>144.27377432036144</v>
      </c>
      <c r="AC219">
        <f t="shared" si="171"/>
        <v>11.908344551341214</v>
      </c>
      <c r="AD219">
        <f t="shared" si="172"/>
        <v>234.02056747795996</v>
      </c>
      <c r="AE219">
        <f t="shared" si="173"/>
        <v>31.219802990129281</v>
      </c>
      <c r="AF219">
        <f t="shared" si="174"/>
        <v>2.6571399453889826</v>
      </c>
      <c r="AG219">
        <f t="shared" si="175"/>
        <v>21.9800972307963</v>
      </c>
      <c r="AH219">
        <v>1394.82701099526</v>
      </c>
      <c r="AI219">
        <v>1367.068</v>
      </c>
      <c r="AJ219">
        <v>1.6988634531385309</v>
      </c>
      <c r="AK219">
        <v>65.621803526807724</v>
      </c>
      <c r="AL219">
        <f t="shared" si="176"/>
        <v>2.6438816068795781</v>
      </c>
      <c r="AM219">
        <v>31.890133029218521</v>
      </c>
      <c r="AN219">
        <v>34.247590909090931</v>
      </c>
      <c r="AO219">
        <v>-3.5969312055855821E-4</v>
      </c>
      <c r="AP219">
        <v>87.951736240355686</v>
      </c>
      <c r="AQ219">
        <v>25</v>
      </c>
      <c r="AR219">
        <v>4</v>
      </c>
      <c r="AS219">
        <f t="shared" si="177"/>
        <v>1</v>
      </c>
      <c r="AT219">
        <f t="shared" si="178"/>
        <v>0</v>
      </c>
      <c r="AU219">
        <f t="shared" si="179"/>
        <v>47261.60876771425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1009.544271227796</v>
      </c>
      <c r="BI219">
        <f t="shared" si="183"/>
        <v>21.9800972307963</v>
      </c>
      <c r="BJ219" t="e">
        <f t="shared" si="184"/>
        <v>#DIV/0!</v>
      </c>
      <c r="BK219">
        <f t="shared" si="185"/>
        <v>2.1772296527485972E-2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1200.045714285714</v>
      </c>
      <c r="CQ219">
        <f t="shared" si="197"/>
        <v>1009.544271227796</v>
      </c>
      <c r="CR219">
        <f t="shared" si="198"/>
        <v>0.84125484488621549</v>
      </c>
      <c r="CS219">
        <f t="shared" si="199"/>
        <v>0.1620218506303959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1657204810.0999999</v>
      </c>
      <c r="CZ219">
        <v>1317.785714285714</v>
      </c>
      <c r="DA219">
        <v>1349.8171428571429</v>
      </c>
      <c r="DB219">
        <v>34.250857142857143</v>
      </c>
      <c r="DC219">
        <v>31.88352857142857</v>
      </c>
      <c r="DD219">
        <v>1318.957142857143</v>
      </c>
      <c r="DE219">
        <v>33.803628571428568</v>
      </c>
      <c r="DF219">
        <v>650.38642857142861</v>
      </c>
      <c r="DG219">
        <v>101.2342857142857</v>
      </c>
      <c r="DH219">
        <v>0.10007685714285711</v>
      </c>
      <c r="DI219">
        <v>33.15514285714287</v>
      </c>
      <c r="DJ219">
        <v>999.89999999999986</v>
      </c>
      <c r="DK219">
        <v>32.187557142857138</v>
      </c>
      <c r="DL219">
        <v>0</v>
      </c>
      <c r="DM219">
        <v>0</v>
      </c>
      <c r="DN219">
        <v>8983.3028571428567</v>
      </c>
      <c r="DO219">
        <v>0</v>
      </c>
      <c r="DP219">
        <v>671.20257142857133</v>
      </c>
      <c r="DQ219">
        <v>-32.033228571428573</v>
      </c>
      <c r="DR219">
        <v>1364.521428571428</v>
      </c>
      <c r="DS219">
        <v>1394.2714285714289</v>
      </c>
      <c r="DT219">
        <v>2.3673357142857139</v>
      </c>
      <c r="DU219">
        <v>1349.8171428571429</v>
      </c>
      <c r="DV219">
        <v>31.88352857142857</v>
      </c>
      <c r="DW219">
        <v>3.467364285714285</v>
      </c>
      <c r="DX219">
        <v>3.2277100000000001</v>
      </c>
      <c r="DY219">
        <v>26.460799999999999</v>
      </c>
      <c r="DZ219">
        <v>25.2517</v>
      </c>
      <c r="EA219">
        <v>1200.045714285714</v>
      </c>
      <c r="EB219">
        <v>0.95799614285714285</v>
      </c>
      <c r="EC219">
        <v>4.2003842857142863E-2</v>
      </c>
      <c r="ED219">
        <v>0</v>
      </c>
      <c r="EE219">
        <v>808.82600000000002</v>
      </c>
      <c r="EF219">
        <v>5.0001600000000002</v>
      </c>
      <c r="EG219">
        <v>10507.94285714286</v>
      </c>
      <c r="EH219">
        <v>9515.5371428571434</v>
      </c>
      <c r="EI219">
        <v>47.607000000000014</v>
      </c>
      <c r="EJ219">
        <v>49.544285714285706</v>
      </c>
      <c r="EK219">
        <v>48.785428571428568</v>
      </c>
      <c r="EL219">
        <v>48.464000000000013</v>
      </c>
      <c r="EM219">
        <v>49.294285714285706</v>
      </c>
      <c r="EN219">
        <v>1144.8499999999999</v>
      </c>
      <c r="EO219">
        <v>50.195714285714281</v>
      </c>
      <c r="EP219">
        <v>0</v>
      </c>
      <c r="EQ219">
        <v>609393.29999995232</v>
      </c>
      <c r="ER219">
        <v>0</v>
      </c>
      <c r="ES219">
        <v>808.69504000000006</v>
      </c>
      <c r="ET219">
        <v>1.8110000085094471</v>
      </c>
      <c r="EU219">
        <v>61.53846163028615</v>
      </c>
      <c r="EV219">
        <v>10503.588</v>
      </c>
      <c r="EW219">
        <v>15</v>
      </c>
      <c r="EX219">
        <v>1657194677</v>
      </c>
      <c r="EY219" t="s">
        <v>416</v>
      </c>
      <c r="EZ219">
        <v>1657194677</v>
      </c>
      <c r="FA219">
        <v>1657194677</v>
      </c>
      <c r="FB219">
        <v>4</v>
      </c>
      <c r="FC219">
        <v>-0.154</v>
      </c>
      <c r="FD219">
        <v>6.0000000000000001E-3</v>
      </c>
      <c r="FE219">
        <v>-1.1719999999999999</v>
      </c>
      <c r="FF219">
        <v>0.44700000000000001</v>
      </c>
      <c r="FG219">
        <v>415</v>
      </c>
      <c r="FH219">
        <v>30</v>
      </c>
      <c r="FI219">
        <v>0.27</v>
      </c>
      <c r="FJ219">
        <v>0.12</v>
      </c>
      <c r="FK219">
        <v>-32.03568292682926</v>
      </c>
      <c r="FL219">
        <v>-0.1147003484320787</v>
      </c>
      <c r="FM219">
        <v>5.0428287176258947E-2</v>
      </c>
      <c r="FN219">
        <v>1</v>
      </c>
      <c r="FO219">
        <v>808.6035588235294</v>
      </c>
      <c r="FP219">
        <v>1.387150499731995</v>
      </c>
      <c r="FQ219">
        <v>0.25837503421286401</v>
      </c>
      <c r="FR219">
        <v>0</v>
      </c>
      <c r="FS219">
        <v>2.4072399999999998</v>
      </c>
      <c r="FT219">
        <v>-0.2868666898954727</v>
      </c>
      <c r="FU219">
        <v>2.9510626031659989E-2</v>
      </c>
      <c r="FV219">
        <v>0</v>
      </c>
      <c r="FW219">
        <v>1</v>
      </c>
      <c r="FX219">
        <v>3</v>
      </c>
      <c r="FY219" t="s">
        <v>417</v>
      </c>
      <c r="FZ219">
        <v>3.3689499999999999</v>
      </c>
      <c r="GA219">
        <v>2.89364</v>
      </c>
      <c r="GB219">
        <v>0.21612200000000001</v>
      </c>
      <c r="GC219">
        <v>0.22198000000000001</v>
      </c>
      <c r="GD219">
        <v>0.14113200000000001</v>
      </c>
      <c r="GE219">
        <v>0.137155</v>
      </c>
      <c r="GF219">
        <v>27014.2</v>
      </c>
      <c r="GG219">
        <v>23343.7</v>
      </c>
      <c r="GH219">
        <v>30819</v>
      </c>
      <c r="GI219">
        <v>27981.200000000001</v>
      </c>
      <c r="GJ219">
        <v>34894.400000000001</v>
      </c>
      <c r="GK219">
        <v>34091.9</v>
      </c>
      <c r="GL219">
        <v>40194.199999999997</v>
      </c>
      <c r="GM219">
        <v>39029.4</v>
      </c>
      <c r="GN219">
        <v>2.28485</v>
      </c>
      <c r="GO219">
        <v>1.5325800000000001</v>
      </c>
      <c r="GP219">
        <v>0</v>
      </c>
      <c r="GQ219">
        <v>5.30109E-2</v>
      </c>
      <c r="GR219">
        <v>999.9</v>
      </c>
      <c r="GS219">
        <v>31.331399999999999</v>
      </c>
      <c r="GT219">
        <v>49.5</v>
      </c>
      <c r="GU219">
        <v>43.5</v>
      </c>
      <c r="GV219">
        <v>43.601599999999998</v>
      </c>
      <c r="GW219">
        <v>51.023800000000001</v>
      </c>
      <c r="GX219">
        <v>43.044899999999998</v>
      </c>
      <c r="GY219">
        <v>1</v>
      </c>
      <c r="GZ219">
        <v>0.68408999999999998</v>
      </c>
      <c r="HA219">
        <v>1.3540300000000001</v>
      </c>
      <c r="HB219">
        <v>20.201599999999999</v>
      </c>
      <c r="HC219">
        <v>5.2157900000000001</v>
      </c>
      <c r="HD219">
        <v>11.974</v>
      </c>
      <c r="HE219">
        <v>4.9906499999999996</v>
      </c>
      <c r="HF219">
        <v>3.2925800000000001</v>
      </c>
      <c r="HG219">
        <v>7054</v>
      </c>
      <c r="HH219">
        <v>9999</v>
      </c>
      <c r="HI219">
        <v>9999</v>
      </c>
      <c r="HJ219">
        <v>659</v>
      </c>
      <c r="HK219">
        <v>4.9713500000000002</v>
      </c>
      <c r="HL219">
        <v>1.87483</v>
      </c>
      <c r="HM219">
        <v>1.8710899999999999</v>
      </c>
      <c r="HN219">
        <v>1.87087</v>
      </c>
      <c r="HO219">
        <v>1.87531</v>
      </c>
      <c r="HP219">
        <v>1.8721000000000001</v>
      </c>
      <c r="HQ219">
        <v>1.8675200000000001</v>
      </c>
      <c r="HR219">
        <v>1.8785099999999999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-1.17</v>
      </c>
      <c r="IG219">
        <v>0.44719999999999999</v>
      </c>
      <c r="IH219">
        <v>-1.172199999999918</v>
      </c>
      <c r="II219">
        <v>0</v>
      </c>
      <c r="IJ219">
        <v>0</v>
      </c>
      <c r="IK219">
        <v>0</v>
      </c>
      <c r="IL219">
        <v>0.44723499999999922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168.9</v>
      </c>
      <c r="IU219">
        <v>168.9</v>
      </c>
      <c r="IV219">
        <v>2.7636699999999998</v>
      </c>
      <c r="IW219">
        <v>2.5647000000000002</v>
      </c>
      <c r="IX219">
        <v>1.49902</v>
      </c>
      <c r="IY219">
        <v>2.2741699999999998</v>
      </c>
      <c r="IZ219">
        <v>1.69678</v>
      </c>
      <c r="JA219">
        <v>2.3083499999999999</v>
      </c>
      <c r="JB219">
        <v>46.327399999999997</v>
      </c>
      <c r="JC219">
        <v>14.0182</v>
      </c>
      <c r="JD219">
        <v>18</v>
      </c>
      <c r="JE219">
        <v>680.98699999999997</v>
      </c>
      <c r="JF219">
        <v>270.935</v>
      </c>
      <c r="JG219">
        <v>29.997</v>
      </c>
      <c r="JH219">
        <v>36.153500000000001</v>
      </c>
      <c r="JI219">
        <v>29.998999999999999</v>
      </c>
      <c r="JJ219">
        <v>35.994700000000002</v>
      </c>
      <c r="JK219">
        <v>35.979799999999997</v>
      </c>
      <c r="JL219">
        <v>55.3643</v>
      </c>
      <c r="JM219">
        <v>28.967500000000001</v>
      </c>
      <c r="JN219">
        <v>27.9588</v>
      </c>
      <c r="JO219">
        <v>30</v>
      </c>
      <c r="JP219">
        <v>1364.77</v>
      </c>
      <c r="JQ219">
        <v>32.017699999999998</v>
      </c>
      <c r="JR219">
        <v>98.243099999999998</v>
      </c>
      <c r="JS219">
        <v>98.264899999999997</v>
      </c>
    </row>
    <row r="220" spans="1:279" x14ac:dyDescent="0.2">
      <c r="A220">
        <v>205</v>
      </c>
      <c r="B220">
        <v>1657204816.0999999</v>
      </c>
      <c r="C220">
        <v>814.59999990463257</v>
      </c>
      <c r="D220" t="s">
        <v>829</v>
      </c>
      <c r="E220" t="s">
        <v>830</v>
      </c>
      <c r="F220">
        <v>4</v>
      </c>
      <c r="G220">
        <v>1657204813.7874999</v>
      </c>
      <c r="H220">
        <f t="shared" si="150"/>
        <v>2.6456415453035369E-3</v>
      </c>
      <c r="I220">
        <f t="shared" si="151"/>
        <v>2.6456415453035369</v>
      </c>
      <c r="J220">
        <f t="shared" si="152"/>
        <v>21.710284472483053</v>
      </c>
      <c r="K220">
        <f t="shared" si="153"/>
        <v>1323.915</v>
      </c>
      <c r="L220">
        <f t="shared" si="154"/>
        <v>1114.723561804602</v>
      </c>
      <c r="M220">
        <f t="shared" si="155"/>
        <v>112.95965937194457</v>
      </c>
      <c r="N220">
        <f t="shared" si="156"/>
        <v>134.157913730025</v>
      </c>
      <c r="O220">
        <f t="shared" si="157"/>
        <v>0.1971654764966142</v>
      </c>
      <c r="P220">
        <f t="shared" si="158"/>
        <v>2.7697756289095214</v>
      </c>
      <c r="Q220">
        <f t="shared" si="159"/>
        <v>0.18968692877486246</v>
      </c>
      <c r="R220">
        <f t="shared" si="160"/>
        <v>0.11920261380743441</v>
      </c>
      <c r="S220">
        <f t="shared" si="161"/>
        <v>194.43507113976193</v>
      </c>
      <c r="T220">
        <f t="shared" si="162"/>
        <v>33.635397362341976</v>
      </c>
      <c r="U220">
        <f t="shared" si="163"/>
        <v>32.186987500000001</v>
      </c>
      <c r="V220">
        <f t="shared" si="164"/>
        <v>4.8258542135611533</v>
      </c>
      <c r="W220">
        <f t="shared" si="165"/>
        <v>68.098070624883334</v>
      </c>
      <c r="X220">
        <f t="shared" si="166"/>
        <v>3.4703593457406878</v>
      </c>
      <c r="Y220">
        <f t="shared" si="167"/>
        <v>5.0961199251254605</v>
      </c>
      <c r="Z220">
        <f t="shared" si="168"/>
        <v>1.3554948678204655</v>
      </c>
      <c r="AA220">
        <f t="shared" si="169"/>
        <v>-116.67279214788599</v>
      </c>
      <c r="AB220">
        <f t="shared" si="170"/>
        <v>144.46737593174001</v>
      </c>
      <c r="AC220">
        <f t="shared" si="171"/>
        <v>11.906908915610629</v>
      </c>
      <c r="AD220">
        <f t="shared" si="172"/>
        <v>234.1365638392266</v>
      </c>
      <c r="AE220">
        <f t="shared" si="173"/>
        <v>31.224922453469777</v>
      </c>
      <c r="AF220">
        <f t="shared" si="174"/>
        <v>2.5839091131301264</v>
      </c>
      <c r="AG220">
        <f t="shared" si="175"/>
        <v>21.710284472483053</v>
      </c>
      <c r="AH220">
        <v>1401.742557546296</v>
      </c>
      <c r="AI220">
        <v>1374.027393939394</v>
      </c>
      <c r="AJ220">
        <v>1.751540349770861</v>
      </c>
      <c r="AK220">
        <v>65.621803526807724</v>
      </c>
      <c r="AL220">
        <f t="shared" si="176"/>
        <v>2.6456415453035369</v>
      </c>
      <c r="AM220">
        <v>31.889833133567191</v>
      </c>
      <c r="AN220">
        <v>34.251548251748268</v>
      </c>
      <c r="AO220">
        <v>-8.5124078827621271E-4</v>
      </c>
      <c r="AP220">
        <v>87.951736240355686</v>
      </c>
      <c r="AQ220">
        <v>25</v>
      </c>
      <c r="AR220">
        <v>4</v>
      </c>
      <c r="AS220">
        <f t="shared" si="177"/>
        <v>1</v>
      </c>
      <c r="AT220">
        <f t="shared" si="178"/>
        <v>0</v>
      </c>
      <c r="AU220">
        <f t="shared" si="179"/>
        <v>47372.506750014465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1009.5520513677524</v>
      </c>
      <c r="BI220">
        <f t="shared" si="183"/>
        <v>21.710284472483053</v>
      </c>
      <c r="BJ220" t="e">
        <f t="shared" si="184"/>
        <v>#DIV/0!</v>
      </c>
      <c r="BK220">
        <f t="shared" si="185"/>
        <v>2.1504868860471055E-2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1200.0550000000001</v>
      </c>
      <c r="CQ220">
        <f t="shared" si="197"/>
        <v>1009.5520513677524</v>
      </c>
      <c r="CR220">
        <f t="shared" si="198"/>
        <v>0.84125481862727314</v>
      </c>
      <c r="CS220">
        <f t="shared" si="199"/>
        <v>0.1620217999506372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1657204813.7874999</v>
      </c>
      <c r="CZ220">
        <v>1323.915</v>
      </c>
      <c r="DA220">
        <v>1355.8775000000001</v>
      </c>
      <c r="DB220">
        <v>34.246662499999999</v>
      </c>
      <c r="DC220">
        <v>31.944512499999998</v>
      </c>
      <c r="DD220">
        <v>1325.0875000000001</v>
      </c>
      <c r="DE220">
        <v>33.799412500000003</v>
      </c>
      <c r="DF220">
        <v>650.37087500000007</v>
      </c>
      <c r="DG220">
        <v>101.23425</v>
      </c>
      <c r="DH220">
        <v>9.9985000000000004E-2</v>
      </c>
      <c r="DI220">
        <v>33.154462500000001</v>
      </c>
      <c r="DJ220">
        <v>999.9</v>
      </c>
      <c r="DK220">
        <v>32.186987500000001</v>
      </c>
      <c r="DL220">
        <v>0</v>
      </c>
      <c r="DM220">
        <v>0</v>
      </c>
      <c r="DN220">
        <v>9004.6862500000007</v>
      </c>
      <c r="DO220">
        <v>0</v>
      </c>
      <c r="DP220">
        <v>905.66475000000003</v>
      </c>
      <c r="DQ220">
        <v>-31.96255</v>
      </c>
      <c r="DR220">
        <v>1370.8612499999999</v>
      </c>
      <c r="DS220">
        <v>1400.6175000000001</v>
      </c>
      <c r="DT220">
        <v>2.3021462499999998</v>
      </c>
      <c r="DU220">
        <v>1355.8775000000001</v>
      </c>
      <c r="DV220">
        <v>31.944512499999998</v>
      </c>
      <c r="DW220">
        <v>3.4669374999999998</v>
      </c>
      <c r="DX220">
        <v>3.2338800000000001</v>
      </c>
      <c r="DY220">
        <v>26.4587</v>
      </c>
      <c r="DZ220">
        <v>25.2838125</v>
      </c>
      <c r="EA220">
        <v>1200.0550000000001</v>
      </c>
      <c r="EB220">
        <v>0.95799575000000003</v>
      </c>
      <c r="EC220">
        <v>4.2004224999999999E-2</v>
      </c>
      <c r="ED220">
        <v>0</v>
      </c>
      <c r="EE220">
        <v>808.85762499999998</v>
      </c>
      <c r="EF220">
        <v>5.0001600000000002</v>
      </c>
      <c r="EG220">
        <v>10898.6875</v>
      </c>
      <c r="EH220">
        <v>9515.6087499999994</v>
      </c>
      <c r="EI220">
        <v>47.609250000000003</v>
      </c>
      <c r="EJ220">
        <v>49.515500000000003</v>
      </c>
      <c r="EK220">
        <v>48.788749999999993</v>
      </c>
      <c r="EL220">
        <v>48.468499999999999</v>
      </c>
      <c r="EM220">
        <v>49.304250000000003</v>
      </c>
      <c r="EN220">
        <v>1144.8587500000001</v>
      </c>
      <c r="EO220">
        <v>50.195</v>
      </c>
      <c r="EP220">
        <v>0</v>
      </c>
      <c r="EQ220">
        <v>609396.89999985695</v>
      </c>
      <c r="ER220">
        <v>0</v>
      </c>
      <c r="ES220">
        <v>808.78935999999999</v>
      </c>
      <c r="ET220">
        <v>1.19215384620482</v>
      </c>
      <c r="EU220">
        <v>3086.0923107321219</v>
      </c>
      <c r="EV220">
        <v>10612.132</v>
      </c>
      <c r="EW220">
        <v>15</v>
      </c>
      <c r="EX220">
        <v>1657194677</v>
      </c>
      <c r="EY220" t="s">
        <v>416</v>
      </c>
      <c r="EZ220">
        <v>1657194677</v>
      </c>
      <c r="FA220">
        <v>1657194677</v>
      </c>
      <c r="FB220">
        <v>4</v>
      </c>
      <c r="FC220">
        <v>-0.154</v>
      </c>
      <c r="FD220">
        <v>6.0000000000000001E-3</v>
      </c>
      <c r="FE220">
        <v>-1.1719999999999999</v>
      </c>
      <c r="FF220">
        <v>0.44700000000000001</v>
      </c>
      <c r="FG220">
        <v>415</v>
      </c>
      <c r="FH220">
        <v>30</v>
      </c>
      <c r="FI220">
        <v>0.27</v>
      </c>
      <c r="FJ220">
        <v>0.12</v>
      </c>
      <c r="FK220">
        <v>-32.02200975609756</v>
      </c>
      <c r="FL220">
        <v>0.16697351916374911</v>
      </c>
      <c r="FM220">
        <v>5.3151544983065777E-2</v>
      </c>
      <c r="FN220">
        <v>1</v>
      </c>
      <c r="FO220">
        <v>808.67688235294122</v>
      </c>
      <c r="FP220">
        <v>1.6442780791183531</v>
      </c>
      <c r="FQ220">
        <v>0.27606188188476821</v>
      </c>
      <c r="FR220">
        <v>0</v>
      </c>
      <c r="FS220">
        <v>2.3793536585365862</v>
      </c>
      <c r="FT220">
        <v>-0.44243770034843322</v>
      </c>
      <c r="FU220">
        <v>4.7760319623276697E-2</v>
      </c>
      <c r="FV220">
        <v>0</v>
      </c>
      <c r="FW220">
        <v>1</v>
      </c>
      <c r="FX220">
        <v>3</v>
      </c>
      <c r="FY220" t="s">
        <v>417</v>
      </c>
      <c r="FZ220">
        <v>3.36897</v>
      </c>
      <c r="GA220">
        <v>2.8936799999999998</v>
      </c>
      <c r="GB220">
        <v>0.216809</v>
      </c>
      <c r="GC220">
        <v>0.22267300000000001</v>
      </c>
      <c r="GD220">
        <v>0.14116300000000001</v>
      </c>
      <c r="GE220">
        <v>0.13750499999999999</v>
      </c>
      <c r="GF220">
        <v>26991.3</v>
      </c>
      <c r="GG220">
        <v>23323.200000000001</v>
      </c>
      <c r="GH220">
        <v>30820.1</v>
      </c>
      <c r="GI220">
        <v>27981.599999999999</v>
      </c>
      <c r="GJ220">
        <v>34894.199999999997</v>
      </c>
      <c r="GK220">
        <v>34078.400000000001</v>
      </c>
      <c r="GL220">
        <v>40195.5</v>
      </c>
      <c r="GM220">
        <v>39029.9</v>
      </c>
      <c r="GN220">
        <v>2.2852299999999999</v>
      </c>
      <c r="GO220">
        <v>1.5327999999999999</v>
      </c>
      <c r="GP220">
        <v>0</v>
      </c>
      <c r="GQ220">
        <v>5.2191300000000003E-2</v>
      </c>
      <c r="GR220">
        <v>999.9</v>
      </c>
      <c r="GS220">
        <v>31.333500000000001</v>
      </c>
      <c r="GT220">
        <v>49.5</v>
      </c>
      <c r="GU220">
        <v>43.5</v>
      </c>
      <c r="GV220">
        <v>43.602899999999998</v>
      </c>
      <c r="GW220">
        <v>50.783799999999999</v>
      </c>
      <c r="GX220">
        <v>43.429499999999997</v>
      </c>
      <c r="GY220">
        <v>1</v>
      </c>
      <c r="GZ220">
        <v>0.68318800000000002</v>
      </c>
      <c r="HA220">
        <v>1.3461799999999999</v>
      </c>
      <c r="HB220">
        <v>20.201799999999999</v>
      </c>
      <c r="HC220">
        <v>5.2163899999999996</v>
      </c>
      <c r="HD220">
        <v>11.974</v>
      </c>
      <c r="HE220">
        <v>4.9904500000000001</v>
      </c>
      <c r="HF220">
        <v>3.2926500000000001</v>
      </c>
      <c r="HG220">
        <v>7054.2</v>
      </c>
      <c r="HH220">
        <v>9999</v>
      </c>
      <c r="HI220">
        <v>9999</v>
      </c>
      <c r="HJ220">
        <v>659</v>
      </c>
      <c r="HK220">
        <v>4.9713399999999996</v>
      </c>
      <c r="HL220">
        <v>1.87483</v>
      </c>
      <c r="HM220">
        <v>1.8710800000000001</v>
      </c>
      <c r="HN220">
        <v>1.87087</v>
      </c>
      <c r="HO220">
        <v>1.87531</v>
      </c>
      <c r="HP220">
        <v>1.8721000000000001</v>
      </c>
      <c r="HQ220">
        <v>1.8675200000000001</v>
      </c>
      <c r="HR220">
        <v>1.8785099999999999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-1.18</v>
      </c>
      <c r="IG220">
        <v>0.44729999999999998</v>
      </c>
      <c r="IH220">
        <v>-1.172199999999918</v>
      </c>
      <c r="II220">
        <v>0</v>
      </c>
      <c r="IJ220">
        <v>0</v>
      </c>
      <c r="IK220">
        <v>0</v>
      </c>
      <c r="IL220">
        <v>0.44723499999999922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169</v>
      </c>
      <c r="IU220">
        <v>169</v>
      </c>
      <c r="IV220">
        <v>2.7758799999999999</v>
      </c>
      <c r="IW220">
        <v>2.5610400000000002</v>
      </c>
      <c r="IX220">
        <v>1.49902</v>
      </c>
      <c r="IY220">
        <v>2.2741699999999998</v>
      </c>
      <c r="IZ220">
        <v>1.69678</v>
      </c>
      <c r="JA220">
        <v>2.34253</v>
      </c>
      <c r="JB220">
        <v>46.327399999999997</v>
      </c>
      <c r="JC220">
        <v>14.026999999999999</v>
      </c>
      <c r="JD220">
        <v>18</v>
      </c>
      <c r="JE220">
        <v>681.19899999999996</v>
      </c>
      <c r="JF220">
        <v>271.00900000000001</v>
      </c>
      <c r="JG220">
        <v>29.997399999999999</v>
      </c>
      <c r="JH220">
        <v>36.143000000000001</v>
      </c>
      <c r="JI220">
        <v>29.998899999999999</v>
      </c>
      <c r="JJ220">
        <v>35.986199999999997</v>
      </c>
      <c r="JK220">
        <v>35.9724</v>
      </c>
      <c r="JL220">
        <v>55.591200000000001</v>
      </c>
      <c r="JM220">
        <v>28.967500000000001</v>
      </c>
      <c r="JN220">
        <v>27.587900000000001</v>
      </c>
      <c r="JO220">
        <v>30</v>
      </c>
      <c r="JP220">
        <v>1371.45</v>
      </c>
      <c r="JQ220">
        <v>32.0047</v>
      </c>
      <c r="JR220">
        <v>98.246300000000005</v>
      </c>
      <c r="JS220">
        <v>98.266099999999994</v>
      </c>
    </row>
    <row r="221" spans="1:279" x14ac:dyDescent="0.2">
      <c r="A221">
        <v>206</v>
      </c>
      <c r="B221">
        <v>1657204820.0999999</v>
      </c>
      <c r="C221">
        <v>818.59999990463257</v>
      </c>
      <c r="D221" t="s">
        <v>831</v>
      </c>
      <c r="E221" t="s">
        <v>832</v>
      </c>
      <c r="F221">
        <v>4</v>
      </c>
      <c r="G221">
        <v>1657204818.0999999</v>
      </c>
      <c r="H221">
        <f t="shared" si="150"/>
        <v>2.5927130973387997E-3</v>
      </c>
      <c r="I221">
        <f t="shared" si="151"/>
        <v>2.5927130973388</v>
      </c>
      <c r="J221">
        <f t="shared" si="152"/>
        <v>21.773560487947492</v>
      </c>
      <c r="K221">
        <f t="shared" si="153"/>
        <v>1331.1728571428571</v>
      </c>
      <c r="L221">
        <f t="shared" si="154"/>
        <v>1118.391479635467</v>
      </c>
      <c r="M221">
        <f t="shared" si="155"/>
        <v>113.33216085400842</v>
      </c>
      <c r="N221">
        <f t="shared" si="156"/>
        <v>134.89435418390141</v>
      </c>
      <c r="O221">
        <f t="shared" si="157"/>
        <v>0.19383917356145969</v>
      </c>
      <c r="P221">
        <f t="shared" si="158"/>
        <v>2.7668847045286626</v>
      </c>
      <c r="Q221">
        <f t="shared" si="159"/>
        <v>0.18659859990795852</v>
      </c>
      <c r="R221">
        <f t="shared" si="160"/>
        <v>0.11725212774529853</v>
      </c>
      <c r="S221">
        <f t="shared" si="161"/>
        <v>194.43729561247775</v>
      </c>
      <c r="T221">
        <f t="shared" si="162"/>
        <v>33.641051693583293</v>
      </c>
      <c r="U221">
        <f t="shared" si="163"/>
        <v>32.176971428571427</v>
      </c>
      <c r="V221">
        <f t="shared" si="164"/>
        <v>4.8231227800723966</v>
      </c>
      <c r="W221">
        <f t="shared" si="165"/>
        <v>68.180429071080894</v>
      </c>
      <c r="X221">
        <f t="shared" si="166"/>
        <v>3.4727477847935062</v>
      </c>
      <c r="Y221">
        <f t="shared" si="167"/>
        <v>5.0934671900832775</v>
      </c>
      <c r="Z221">
        <f t="shared" si="168"/>
        <v>1.3503749952788904</v>
      </c>
      <c r="AA221">
        <f t="shared" si="169"/>
        <v>-114.33864759264107</v>
      </c>
      <c r="AB221">
        <f t="shared" si="170"/>
        <v>144.42686760163591</v>
      </c>
      <c r="AC221">
        <f t="shared" si="171"/>
        <v>11.914879391827407</v>
      </c>
      <c r="AD221">
        <f t="shared" si="172"/>
        <v>236.44039501330002</v>
      </c>
      <c r="AE221">
        <f t="shared" si="173"/>
        <v>31.262136587485948</v>
      </c>
      <c r="AF221">
        <f t="shared" si="174"/>
        <v>2.5277699098738586</v>
      </c>
      <c r="AG221">
        <f t="shared" si="175"/>
        <v>21.773560487947492</v>
      </c>
      <c r="AH221">
        <v>1408.7708557932231</v>
      </c>
      <c r="AI221">
        <v>1381.0258181818181</v>
      </c>
      <c r="AJ221">
        <v>1.743694228980412</v>
      </c>
      <c r="AK221">
        <v>65.621803526807724</v>
      </c>
      <c r="AL221">
        <f t="shared" si="176"/>
        <v>2.5927130973388</v>
      </c>
      <c r="AM221">
        <v>32.00760453665221</v>
      </c>
      <c r="AN221">
        <v>34.279882517482527</v>
      </c>
      <c r="AO221">
        <v>6.9888130198958514E-3</v>
      </c>
      <c r="AP221">
        <v>87.951736240355686</v>
      </c>
      <c r="AQ221">
        <v>25</v>
      </c>
      <c r="AR221">
        <v>4</v>
      </c>
      <c r="AS221">
        <f t="shared" si="177"/>
        <v>1</v>
      </c>
      <c r="AT221">
        <f t="shared" si="178"/>
        <v>0</v>
      </c>
      <c r="AU221">
        <f t="shared" si="179"/>
        <v>47294.424310964918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1009.5623997992112</v>
      </c>
      <c r="BI221">
        <f t="shared" si="183"/>
        <v>21.773560487947492</v>
      </c>
      <c r="BJ221" t="e">
        <f t="shared" si="184"/>
        <v>#DIV/0!</v>
      </c>
      <c r="BK221">
        <f t="shared" si="185"/>
        <v>2.1567325102715761E-2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1200.0671428571429</v>
      </c>
      <c r="CQ221">
        <f t="shared" si="197"/>
        <v>1009.5623997992112</v>
      </c>
      <c r="CR221">
        <f t="shared" si="198"/>
        <v>0.84125492961637605</v>
      </c>
      <c r="CS221">
        <f t="shared" si="199"/>
        <v>0.16202201415960585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1657204818.0999999</v>
      </c>
      <c r="CZ221">
        <v>1331.1728571428571</v>
      </c>
      <c r="DA221">
        <v>1363.1171428571431</v>
      </c>
      <c r="DB221">
        <v>34.269985714285717</v>
      </c>
      <c r="DC221">
        <v>32.017971428571421</v>
      </c>
      <c r="DD221">
        <v>1332.3457142857139</v>
      </c>
      <c r="DE221">
        <v>33.822757142857142</v>
      </c>
      <c r="DF221">
        <v>650.38928571428573</v>
      </c>
      <c r="DG221">
        <v>101.23485714285709</v>
      </c>
      <c r="DH221">
        <v>0.10010732857142859</v>
      </c>
      <c r="DI221">
        <v>33.145185714285716</v>
      </c>
      <c r="DJ221">
        <v>999.89999999999986</v>
      </c>
      <c r="DK221">
        <v>32.176971428571427</v>
      </c>
      <c r="DL221">
        <v>0</v>
      </c>
      <c r="DM221">
        <v>0</v>
      </c>
      <c r="DN221">
        <v>8989.2857142857138</v>
      </c>
      <c r="DO221">
        <v>0</v>
      </c>
      <c r="DP221">
        <v>1576.935714285715</v>
      </c>
      <c r="DQ221">
        <v>-31.94482857142858</v>
      </c>
      <c r="DR221">
        <v>1378.411428571429</v>
      </c>
      <c r="DS221">
        <v>1408.2057142857141</v>
      </c>
      <c r="DT221">
        <v>2.251988571428571</v>
      </c>
      <c r="DU221">
        <v>1363.1171428571431</v>
      </c>
      <c r="DV221">
        <v>32.017971428571421</v>
      </c>
      <c r="DW221">
        <v>3.469318571428571</v>
      </c>
      <c r="DX221">
        <v>3.2413400000000001</v>
      </c>
      <c r="DY221">
        <v>26.47034285714286</v>
      </c>
      <c r="DZ221">
        <v>25.322542857142849</v>
      </c>
      <c r="EA221">
        <v>1200.0671428571429</v>
      </c>
      <c r="EB221">
        <v>0.95799614285714285</v>
      </c>
      <c r="EC221">
        <v>4.2003842857142863E-2</v>
      </c>
      <c r="ED221">
        <v>0</v>
      </c>
      <c r="EE221">
        <v>809.05700000000002</v>
      </c>
      <c r="EF221">
        <v>5.0001600000000002</v>
      </c>
      <c r="EG221">
        <v>11694.77142857143</v>
      </c>
      <c r="EH221">
        <v>9515.7128571428566</v>
      </c>
      <c r="EI221">
        <v>47.580000000000013</v>
      </c>
      <c r="EJ221">
        <v>49.5</v>
      </c>
      <c r="EK221">
        <v>48.767714285714291</v>
      </c>
      <c r="EL221">
        <v>48.482000000000014</v>
      </c>
      <c r="EM221">
        <v>49.267714285714291</v>
      </c>
      <c r="EN221">
        <v>1144.8671428571431</v>
      </c>
      <c r="EO221">
        <v>50.2</v>
      </c>
      <c r="EP221">
        <v>0</v>
      </c>
      <c r="EQ221">
        <v>609401.09999990463</v>
      </c>
      <c r="ER221">
        <v>0</v>
      </c>
      <c r="ES221">
        <v>808.86257692307686</v>
      </c>
      <c r="ET221">
        <v>1.151965809129615</v>
      </c>
      <c r="EU221">
        <v>6718.8068415511116</v>
      </c>
      <c r="EV221">
        <v>10953.75</v>
      </c>
      <c r="EW221">
        <v>15</v>
      </c>
      <c r="EX221">
        <v>1657194677</v>
      </c>
      <c r="EY221" t="s">
        <v>416</v>
      </c>
      <c r="EZ221">
        <v>1657194677</v>
      </c>
      <c r="FA221">
        <v>1657194677</v>
      </c>
      <c r="FB221">
        <v>4</v>
      </c>
      <c r="FC221">
        <v>-0.154</v>
      </c>
      <c r="FD221">
        <v>6.0000000000000001E-3</v>
      </c>
      <c r="FE221">
        <v>-1.1719999999999999</v>
      </c>
      <c r="FF221">
        <v>0.44700000000000001</v>
      </c>
      <c r="FG221">
        <v>415</v>
      </c>
      <c r="FH221">
        <v>30</v>
      </c>
      <c r="FI221">
        <v>0.27</v>
      </c>
      <c r="FJ221">
        <v>0.12</v>
      </c>
      <c r="FK221">
        <v>-32.010670731707307</v>
      </c>
      <c r="FL221">
        <v>0.38507456445992222</v>
      </c>
      <c r="FM221">
        <v>5.8433740854033182E-2</v>
      </c>
      <c r="FN221">
        <v>1</v>
      </c>
      <c r="FO221">
        <v>808.80297058823533</v>
      </c>
      <c r="FP221">
        <v>1.236776166070471</v>
      </c>
      <c r="FQ221">
        <v>0.2489402816758122</v>
      </c>
      <c r="FR221">
        <v>0</v>
      </c>
      <c r="FS221">
        <v>2.345253902439024</v>
      </c>
      <c r="FT221">
        <v>-0.60025693379790224</v>
      </c>
      <c r="FU221">
        <v>6.2401947158411762E-2</v>
      </c>
      <c r="FV221">
        <v>0</v>
      </c>
      <c r="FW221">
        <v>1</v>
      </c>
      <c r="FX221">
        <v>3</v>
      </c>
      <c r="FY221" t="s">
        <v>417</v>
      </c>
      <c r="FZ221">
        <v>3.3689</v>
      </c>
      <c r="GA221">
        <v>2.8937300000000001</v>
      </c>
      <c r="GB221">
        <v>0.217502</v>
      </c>
      <c r="GC221">
        <v>0.223359</v>
      </c>
      <c r="GD221">
        <v>0.14124400000000001</v>
      </c>
      <c r="GE221">
        <v>0.13753199999999999</v>
      </c>
      <c r="GF221">
        <v>26968.400000000001</v>
      </c>
      <c r="GG221">
        <v>23303.200000000001</v>
      </c>
      <c r="GH221">
        <v>30821.200000000001</v>
      </c>
      <c r="GI221">
        <v>27982.3</v>
      </c>
      <c r="GJ221">
        <v>34892.400000000001</v>
      </c>
      <c r="GK221">
        <v>34078.1</v>
      </c>
      <c r="GL221">
        <v>40197.300000000003</v>
      </c>
      <c r="GM221">
        <v>39030.6</v>
      </c>
      <c r="GN221">
        <v>2.2850700000000002</v>
      </c>
      <c r="GO221">
        <v>1.53295</v>
      </c>
      <c r="GP221">
        <v>0</v>
      </c>
      <c r="GQ221">
        <v>5.2444600000000001E-2</v>
      </c>
      <c r="GR221">
        <v>999.9</v>
      </c>
      <c r="GS221">
        <v>31.332100000000001</v>
      </c>
      <c r="GT221">
        <v>49.5</v>
      </c>
      <c r="GU221">
        <v>43.4</v>
      </c>
      <c r="GV221">
        <v>43.373100000000001</v>
      </c>
      <c r="GW221">
        <v>51.053800000000003</v>
      </c>
      <c r="GX221">
        <v>42.5441</v>
      </c>
      <c r="GY221">
        <v>1</v>
      </c>
      <c r="GZ221">
        <v>0.68248699999999995</v>
      </c>
      <c r="HA221">
        <v>1.34215</v>
      </c>
      <c r="HB221">
        <v>20.201499999999999</v>
      </c>
      <c r="HC221">
        <v>5.2163899999999996</v>
      </c>
      <c r="HD221">
        <v>11.974</v>
      </c>
      <c r="HE221">
        <v>4.9909499999999998</v>
      </c>
      <c r="HF221">
        <v>3.2926500000000001</v>
      </c>
      <c r="HG221">
        <v>7054.2</v>
      </c>
      <c r="HH221">
        <v>9999</v>
      </c>
      <c r="HI221">
        <v>9999</v>
      </c>
      <c r="HJ221">
        <v>659</v>
      </c>
      <c r="HK221">
        <v>4.9713599999999998</v>
      </c>
      <c r="HL221">
        <v>1.87483</v>
      </c>
      <c r="HM221">
        <v>1.8711</v>
      </c>
      <c r="HN221">
        <v>1.8708800000000001</v>
      </c>
      <c r="HO221">
        <v>1.87531</v>
      </c>
      <c r="HP221">
        <v>1.8721000000000001</v>
      </c>
      <c r="HQ221">
        <v>1.8675200000000001</v>
      </c>
      <c r="HR221">
        <v>1.8785099999999999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-1.17</v>
      </c>
      <c r="IG221">
        <v>0.44719999999999999</v>
      </c>
      <c r="IH221">
        <v>-1.172199999999918</v>
      </c>
      <c r="II221">
        <v>0</v>
      </c>
      <c r="IJ221">
        <v>0</v>
      </c>
      <c r="IK221">
        <v>0</v>
      </c>
      <c r="IL221">
        <v>0.44723499999999922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169.1</v>
      </c>
      <c r="IU221">
        <v>169.1</v>
      </c>
      <c r="IV221">
        <v>2.78687</v>
      </c>
      <c r="IW221">
        <v>2.5634800000000002</v>
      </c>
      <c r="IX221">
        <v>1.49902</v>
      </c>
      <c r="IY221">
        <v>2.2741699999999998</v>
      </c>
      <c r="IZ221">
        <v>1.69678</v>
      </c>
      <c r="JA221">
        <v>2.35229</v>
      </c>
      <c r="JB221">
        <v>46.327399999999997</v>
      </c>
      <c r="JC221">
        <v>14.026999999999999</v>
      </c>
      <c r="JD221">
        <v>18</v>
      </c>
      <c r="JE221">
        <v>680.99099999999999</v>
      </c>
      <c r="JF221">
        <v>271.04399999999998</v>
      </c>
      <c r="JG221">
        <v>29.9983</v>
      </c>
      <c r="JH221">
        <v>36.132899999999999</v>
      </c>
      <c r="JI221">
        <v>29.999099999999999</v>
      </c>
      <c r="JJ221">
        <v>35.978099999999998</v>
      </c>
      <c r="JK221">
        <v>35.964100000000002</v>
      </c>
      <c r="JL221">
        <v>55.819400000000002</v>
      </c>
      <c r="JM221">
        <v>28.967500000000001</v>
      </c>
      <c r="JN221">
        <v>27.587900000000001</v>
      </c>
      <c r="JO221">
        <v>30</v>
      </c>
      <c r="JP221">
        <v>1378.12</v>
      </c>
      <c r="JQ221">
        <v>32.003100000000003</v>
      </c>
      <c r="JR221">
        <v>98.250299999999996</v>
      </c>
      <c r="JS221">
        <v>98.2684</v>
      </c>
    </row>
    <row r="222" spans="1:279" x14ac:dyDescent="0.2">
      <c r="A222">
        <v>207</v>
      </c>
      <c r="B222">
        <v>1657204824.0999999</v>
      </c>
      <c r="C222">
        <v>822.59999990463257</v>
      </c>
      <c r="D222" t="s">
        <v>833</v>
      </c>
      <c r="E222" t="s">
        <v>834</v>
      </c>
      <c r="F222">
        <v>4</v>
      </c>
      <c r="G222">
        <v>1657204821.7874999</v>
      </c>
      <c r="H222">
        <f t="shared" si="150"/>
        <v>2.5933550625957345E-3</v>
      </c>
      <c r="I222">
        <f t="shared" si="151"/>
        <v>2.5933550625957347</v>
      </c>
      <c r="J222">
        <f t="shared" si="152"/>
        <v>21.825832866236947</v>
      </c>
      <c r="K222">
        <f t="shared" si="153"/>
        <v>1337.375</v>
      </c>
      <c r="L222">
        <f t="shared" si="154"/>
        <v>1123.949840843082</v>
      </c>
      <c r="M222">
        <f t="shared" si="155"/>
        <v>113.89605495075406</v>
      </c>
      <c r="N222">
        <f t="shared" si="156"/>
        <v>135.52360697476249</v>
      </c>
      <c r="O222">
        <f t="shared" si="157"/>
        <v>0.1937682495324656</v>
      </c>
      <c r="P222">
        <f t="shared" si="158"/>
        <v>2.7727101551726765</v>
      </c>
      <c r="Q222">
        <f t="shared" si="159"/>
        <v>0.18654745919176416</v>
      </c>
      <c r="R222">
        <f t="shared" si="160"/>
        <v>0.1172185021831928</v>
      </c>
      <c r="S222">
        <f t="shared" si="161"/>
        <v>194.42498361245282</v>
      </c>
      <c r="T222">
        <f t="shared" si="162"/>
        <v>33.635504369423508</v>
      </c>
      <c r="U222">
        <f t="shared" si="163"/>
        <v>32.186737500000007</v>
      </c>
      <c r="V222">
        <f t="shared" si="164"/>
        <v>4.8257860209117496</v>
      </c>
      <c r="W222">
        <f t="shared" si="165"/>
        <v>68.235965337009958</v>
      </c>
      <c r="X222">
        <f t="shared" si="166"/>
        <v>3.4747307874494138</v>
      </c>
      <c r="Y222">
        <f t="shared" si="167"/>
        <v>5.0922277867516037</v>
      </c>
      <c r="Z222">
        <f t="shared" si="168"/>
        <v>1.3510552334623358</v>
      </c>
      <c r="AA222">
        <f t="shared" si="169"/>
        <v>-114.36695826047189</v>
      </c>
      <c r="AB222">
        <f t="shared" si="170"/>
        <v>142.62297855528976</v>
      </c>
      <c r="AC222">
        <f t="shared" si="171"/>
        <v>11.741654360504338</v>
      </c>
      <c r="AD222">
        <f t="shared" si="172"/>
        <v>234.42265826777503</v>
      </c>
      <c r="AE222">
        <f t="shared" si="173"/>
        <v>31.255585022807761</v>
      </c>
      <c r="AF222">
        <f t="shared" si="174"/>
        <v>2.5554793680908259</v>
      </c>
      <c r="AG222">
        <f t="shared" si="175"/>
        <v>21.825832866236947</v>
      </c>
      <c r="AH222">
        <v>1415.7642518669029</v>
      </c>
      <c r="AI222">
        <v>1388.0081212121211</v>
      </c>
      <c r="AJ222">
        <v>1.733628874386459</v>
      </c>
      <c r="AK222">
        <v>65.621803526807724</v>
      </c>
      <c r="AL222">
        <f t="shared" si="176"/>
        <v>2.5933550625957347</v>
      </c>
      <c r="AM222">
        <v>32.016535537442472</v>
      </c>
      <c r="AN222">
        <v>34.2966153846154</v>
      </c>
      <c r="AO222">
        <v>5.66100345600541E-3</v>
      </c>
      <c r="AP222">
        <v>87.951736240355686</v>
      </c>
      <c r="AQ222">
        <v>25</v>
      </c>
      <c r="AR222">
        <v>4</v>
      </c>
      <c r="AS222">
        <f t="shared" si="177"/>
        <v>1</v>
      </c>
      <c r="AT222">
        <f t="shared" si="178"/>
        <v>0</v>
      </c>
      <c r="AU222">
        <f t="shared" si="179"/>
        <v>47455.39017732333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1009.4975997991983</v>
      </c>
      <c r="BI222">
        <f t="shared" si="183"/>
        <v>21.825832866236947</v>
      </c>
      <c r="BJ222" t="e">
        <f t="shared" si="184"/>
        <v>#DIV/0!</v>
      </c>
      <c r="BK222">
        <f t="shared" si="185"/>
        <v>2.1620490103768823E-2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1199.99</v>
      </c>
      <c r="CQ222">
        <f t="shared" si="197"/>
        <v>1009.4975997991983</v>
      </c>
      <c r="CR222">
        <f t="shared" si="198"/>
        <v>0.84125501029108429</v>
      </c>
      <c r="CS222">
        <f t="shared" si="199"/>
        <v>0.16202216986179285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1657204821.7874999</v>
      </c>
      <c r="CZ222">
        <v>1337.375</v>
      </c>
      <c r="DA222">
        <v>1369.36375</v>
      </c>
      <c r="DB222">
        <v>34.289362500000003</v>
      </c>
      <c r="DC222">
        <v>32.012574999999998</v>
      </c>
      <c r="DD222">
        <v>1338.5450000000001</v>
      </c>
      <c r="DE222">
        <v>33.842112499999999</v>
      </c>
      <c r="DF222">
        <v>650.35149999999999</v>
      </c>
      <c r="DG222">
        <v>101.235625</v>
      </c>
      <c r="DH222">
        <v>9.9906899999999993E-2</v>
      </c>
      <c r="DI222">
        <v>33.14085</v>
      </c>
      <c r="DJ222">
        <v>999.9</v>
      </c>
      <c r="DK222">
        <v>32.186737500000007</v>
      </c>
      <c r="DL222">
        <v>0</v>
      </c>
      <c r="DM222">
        <v>0</v>
      </c>
      <c r="DN222">
        <v>9020.1574999999993</v>
      </c>
      <c r="DO222">
        <v>0</v>
      </c>
      <c r="DP222">
        <v>2128.8449999999998</v>
      </c>
      <c r="DQ222">
        <v>-31.988912500000001</v>
      </c>
      <c r="DR222">
        <v>1384.8587500000001</v>
      </c>
      <c r="DS222">
        <v>1414.6487500000001</v>
      </c>
      <c r="DT222">
        <v>2.2767675000000001</v>
      </c>
      <c r="DU222">
        <v>1369.36375</v>
      </c>
      <c r="DV222">
        <v>32.012574999999998</v>
      </c>
      <c r="DW222">
        <v>3.4713025000000002</v>
      </c>
      <c r="DX222">
        <v>3.24081375</v>
      </c>
      <c r="DY222">
        <v>26.480025000000001</v>
      </c>
      <c r="DZ222">
        <v>25.319812500000001</v>
      </c>
      <c r="EA222">
        <v>1199.99</v>
      </c>
      <c r="EB222">
        <v>0.95799299999999998</v>
      </c>
      <c r="EC222">
        <v>4.20069E-2</v>
      </c>
      <c r="ED222">
        <v>0</v>
      </c>
      <c r="EE222">
        <v>808.7170000000001</v>
      </c>
      <c r="EF222">
        <v>5.0001600000000002</v>
      </c>
      <c r="EG222">
        <v>11857.875</v>
      </c>
      <c r="EH222">
        <v>9515.067500000001</v>
      </c>
      <c r="EI222">
        <v>47.577749999999988</v>
      </c>
      <c r="EJ222">
        <v>49.5</v>
      </c>
      <c r="EK222">
        <v>48.75</v>
      </c>
      <c r="EL222">
        <v>48.436999999999998</v>
      </c>
      <c r="EM222">
        <v>49.25</v>
      </c>
      <c r="EN222">
        <v>1144.79</v>
      </c>
      <c r="EO222">
        <v>50.2</v>
      </c>
      <c r="EP222">
        <v>0</v>
      </c>
      <c r="EQ222">
        <v>609405.29999995232</v>
      </c>
      <c r="ER222">
        <v>0</v>
      </c>
      <c r="ES222">
        <v>808.83776</v>
      </c>
      <c r="ET222">
        <v>-0.6009999965009688</v>
      </c>
      <c r="EU222">
        <v>6711.3846032399324</v>
      </c>
      <c r="EV222">
        <v>11371.636</v>
      </c>
      <c r="EW222">
        <v>15</v>
      </c>
      <c r="EX222">
        <v>1657194677</v>
      </c>
      <c r="EY222" t="s">
        <v>416</v>
      </c>
      <c r="EZ222">
        <v>1657194677</v>
      </c>
      <c r="FA222">
        <v>1657194677</v>
      </c>
      <c r="FB222">
        <v>4</v>
      </c>
      <c r="FC222">
        <v>-0.154</v>
      </c>
      <c r="FD222">
        <v>6.0000000000000001E-3</v>
      </c>
      <c r="FE222">
        <v>-1.1719999999999999</v>
      </c>
      <c r="FF222">
        <v>0.44700000000000001</v>
      </c>
      <c r="FG222">
        <v>415</v>
      </c>
      <c r="FH222">
        <v>30</v>
      </c>
      <c r="FI222">
        <v>0.27</v>
      </c>
      <c r="FJ222">
        <v>0.12</v>
      </c>
      <c r="FK222">
        <v>-32.001185365853658</v>
      </c>
      <c r="FL222">
        <v>0.35813101045289719</v>
      </c>
      <c r="FM222">
        <v>5.6401805718263788E-2</v>
      </c>
      <c r="FN222">
        <v>1</v>
      </c>
      <c r="FO222">
        <v>808.8339411764706</v>
      </c>
      <c r="FP222">
        <v>2.2857141034229519E-2</v>
      </c>
      <c r="FQ222">
        <v>0.23143820686873751</v>
      </c>
      <c r="FR222">
        <v>1</v>
      </c>
      <c r="FS222">
        <v>2.3175256097560979</v>
      </c>
      <c r="FT222">
        <v>-0.48215602787456419</v>
      </c>
      <c r="FU222">
        <v>5.4484546658921523E-2</v>
      </c>
      <c r="FV222">
        <v>0</v>
      </c>
      <c r="FW222">
        <v>2</v>
      </c>
      <c r="FX222">
        <v>3</v>
      </c>
      <c r="FY222" t="s">
        <v>746</v>
      </c>
      <c r="FZ222">
        <v>3.3689</v>
      </c>
      <c r="GA222">
        <v>2.8939599999999999</v>
      </c>
      <c r="GB222">
        <v>0.21818599999999999</v>
      </c>
      <c r="GC222">
        <v>0.22404199999999999</v>
      </c>
      <c r="GD222">
        <v>0.141294</v>
      </c>
      <c r="GE222">
        <v>0.137516</v>
      </c>
      <c r="GF222">
        <v>26946.1</v>
      </c>
      <c r="GG222">
        <v>23283.9</v>
      </c>
      <c r="GH222">
        <v>30822.799999999999</v>
      </c>
      <c r="GI222">
        <v>27983.8</v>
      </c>
      <c r="GJ222">
        <v>34891.9</v>
      </c>
      <c r="GK222">
        <v>34080.699999999997</v>
      </c>
      <c r="GL222">
        <v>40199.1</v>
      </c>
      <c r="GM222">
        <v>39032.9</v>
      </c>
      <c r="GN222">
        <v>2.2856000000000001</v>
      </c>
      <c r="GO222">
        <v>1.5329299999999999</v>
      </c>
      <c r="GP222">
        <v>0</v>
      </c>
      <c r="GQ222">
        <v>5.2802300000000003E-2</v>
      </c>
      <c r="GR222">
        <v>999.9</v>
      </c>
      <c r="GS222">
        <v>31.328700000000001</v>
      </c>
      <c r="GT222">
        <v>49.5</v>
      </c>
      <c r="GU222">
        <v>43.4</v>
      </c>
      <c r="GV222">
        <v>43.3782</v>
      </c>
      <c r="GW222">
        <v>50.2438</v>
      </c>
      <c r="GX222">
        <v>42.588099999999997</v>
      </c>
      <c r="GY222">
        <v>1</v>
      </c>
      <c r="GZ222">
        <v>0.68150900000000003</v>
      </c>
      <c r="HA222">
        <v>1.34039</v>
      </c>
      <c r="HB222">
        <v>20.201699999999999</v>
      </c>
      <c r="HC222">
        <v>5.2151899999999998</v>
      </c>
      <c r="HD222">
        <v>11.974</v>
      </c>
      <c r="HE222">
        <v>4.9904500000000001</v>
      </c>
      <c r="HF222">
        <v>3.2925</v>
      </c>
      <c r="HG222">
        <v>7054.2</v>
      </c>
      <c r="HH222">
        <v>9999</v>
      </c>
      <c r="HI222">
        <v>9999</v>
      </c>
      <c r="HJ222">
        <v>659</v>
      </c>
      <c r="HK222">
        <v>4.9713500000000002</v>
      </c>
      <c r="HL222">
        <v>1.87483</v>
      </c>
      <c r="HM222">
        <v>1.8711</v>
      </c>
      <c r="HN222">
        <v>1.87087</v>
      </c>
      <c r="HO222">
        <v>1.87531</v>
      </c>
      <c r="HP222">
        <v>1.8721000000000001</v>
      </c>
      <c r="HQ222">
        <v>1.8675200000000001</v>
      </c>
      <c r="HR222">
        <v>1.8785099999999999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-1.17</v>
      </c>
      <c r="IG222">
        <v>0.44729999999999998</v>
      </c>
      <c r="IH222">
        <v>-1.172199999999918</v>
      </c>
      <c r="II222">
        <v>0</v>
      </c>
      <c r="IJ222">
        <v>0</v>
      </c>
      <c r="IK222">
        <v>0</v>
      </c>
      <c r="IL222">
        <v>0.44723499999999922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169.1</v>
      </c>
      <c r="IU222">
        <v>169.1</v>
      </c>
      <c r="IV222">
        <v>2.7978499999999999</v>
      </c>
      <c r="IW222">
        <v>2.5585900000000001</v>
      </c>
      <c r="IX222">
        <v>1.49902</v>
      </c>
      <c r="IY222">
        <v>2.2741699999999998</v>
      </c>
      <c r="IZ222">
        <v>1.69678</v>
      </c>
      <c r="JA222">
        <v>2.3864700000000001</v>
      </c>
      <c r="JB222">
        <v>46.298200000000001</v>
      </c>
      <c r="JC222">
        <v>14.026999999999999</v>
      </c>
      <c r="JD222">
        <v>18</v>
      </c>
      <c r="JE222">
        <v>681.33399999999995</v>
      </c>
      <c r="JF222">
        <v>271.00099999999998</v>
      </c>
      <c r="JG222">
        <v>29.999099999999999</v>
      </c>
      <c r="JH222">
        <v>36.122799999999998</v>
      </c>
      <c r="JI222">
        <v>29.998999999999999</v>
      </c>
      <c r="JJ222">
        <v>35.970399999999998</v>
      </c>
      <c r="JK222">
        <v>35.956600000000002</v>
      </c>
      <c r="JL222">
        <v>56.044800000000002</v>
      </c>
      <c r="JM222">
        <v>28.967500000000001</v>
      </c>
      <c r="JN222">
        <v>27.587900000000001</v>
      </c>
      <c r="JO222">
        <v>30</v>
      </c>
      <c r="JP222">
        <v>1384.81</v>
      </c>
      <c r="JQ222">
        <v>32.003100000000003</v>
      </c>
      <c r="JR222">
        <v>98.254999999999995</v>
      </c>
      <c r="JS222">
        <v>98.273799999999994</v>
      </c>
    </row>
    <row r="223" spans="1:279" x14ac:dyDescent="0.2">
      <c r="A223">
        <v>208</v>
      </c>
      <c r="B223">
        <v>1657204828.0999999</v>
      </c>
      <c r="C223">
        <v>826.59999990463257</v>
      </c>
      <c r="D223" t="s">
        <v>835</v>
      </c>
      <c r="E223" t="s">
        <v>836</v>
      </c>
      <c r="F223">
        <v>4</v>
      </c>
      <c r="G223">
        <v>1657204826.0999999</v>
      </c>
      <c r="H223">
        <f t="shared" si="150"/>
        <v>2.5934233040174272E-3</v>
      </c>
      <c r="I223">
        <f t="shared" si="151"/>
        <v>2.5934233040174273</v>
      </c>
      <c r="J223">
        <f t="shared" si="152"/>
        <v>21.721922778842998</v>
      </c>
      <c r="K223">
        <f t="shared" si="153"/>
        <v>1344.6628571428571</v>
      </c>
      <c r="L223">
        <f t="shared" si="154"/>
        <v>1132.1399041315233</v>
      </c>
      <c r="M223">
        <f t="shared" si="155"/>
        <v>114.7247166235247</v>
      </c>
      <c r="N223">
        <f t="shared" si="156"/>
        <v>136.26060231330911</v>
      </c>
      <c r="O223">
        <f t="shared" si="157"/>
        <v>0.19393699653243646</v>
      </c>
      <c r="P223">
        <f t="shared" si="158"/>
        <v>2.7761848208828552</v>
      </c>
      <c r="Q223">
        <f t="shared" si="159"/>
        <v>0.18671256666825994</v>
      </c>
      <c r="R223">
        <f t="shared" si="160"/>
        <v>0.1173220182847034</v>
      </c>
      <c r="S223">
        <f t="shared" si="161"/>
        <v>194.42315961244921</v>
      </c>
      <c r="T223">
        <f t="shared" si="162"/>
        <v>33.635552432564452</v>
      </c>
      <c r="U223">
        <f t="shared" si="163"/>
        <v>32.189042857142859</v>
      </c>
      <c r="V223">
        <f t="shared" si="164"/>
        <v>4.8264148863541072</v>
      </c>
      <c r="W223">
        <f t="shared" si="165"/>
        <v>68.269231283883769</v>
      </c>
      <c r="X223">
        <f t="shared" si="166"/>
        <v>3.4765516037955799</v>
      </c>
      <c r="Y223">
        <f t="shared" si="167"/>
        <v>5.0924135784377658</v>
      </c>
      <c r="Z223">
        <f t="shared" si="168"/>
        <v>1.3498632825585273</v>
      </c>
      <c r="AA223">
        <f t="shared" si="169"/>
        <v>-114.36996770716854</v>
      </c>
      <c r="AB223">
        <f t="shared" si="170"/>
        <v>142.55395203573471</v>
      </c>
      <c r="AC223">
        <f t="shared" si="171"/>
        <v>11.721452830401736</v>
      </c>
      <c r="AD223">
        <f t="shared" si="172"/>
        <v>234.32859677141712</v>
      </c>
      <c r="AE223">
        <f t="shared" si="173"/>
        <v>31.303791162685769</v>
      </c>
      <c r="AF223">
        <f t="shared" si="174"/>
        <v>2.5749882581151553</v>
      </c>
      <c r="AG223">
        <f t="shared" si="175"/>
        <v>21.721922778842998</v>
      </c>
      <c r="AH223">
        <v>1422.865110277336</v>
      </c>
      <c r="AI223">
        <v>1395.0821212121209</v>
      </c>
      <c r="AJ223">
        <v>1.7654100019287531</v>
      </c>
      <c r="AK223">
        <v>65.621803526807724</v>
      </c>
      <c r="AL223">
        <f t="shared" si="176"/>
        <v>2.5934233040174273</v>
      </c>
      <c r="AM223">
        <v>32.011046295965052</v>
      </c>
      <c r="AN223">
        <v>34.313916083916091</v>
      </c>
      <c r="AO223">
        <v>1.4023079774937979E-3</v>
      </c>
      <c r="AP223">
        <v>87.951736240355686</v>
      </c>
      <c r="AQ223">
        <v>25</v>
      </c>
      <c r="AR223">
        <v>4</v>
      </c>
      <c r="AS223">
        <f t="shared" si="177"/>
        <v>1</v>
      </c>
      <c r="AT223">
        <f t="shared" si="178"/>
        <v>0</v>
      </c>
      <c r="AU223">
        <f t="shared" si="179"/>
        <v>47550.971402391515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1009.4879997991968</v>
      </c>
      <c r="BI223">
        <f t="shared" si="183"/>
        <v>21.721922778842998</v>
      </c>
      <c r="BJ223" t="e">
        <f t="shared" si="184"/>
        <v>#DIV/0!</v>
      </c>
      <c r="BK223">
        <f t="shared" si="185"/>
        <v>2.1517762254889442E-2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1199.978571428572</v>
      </c>
      <c r="CQ223">
        <f t="shared" si="197"/>
        <v>1009.4879997991968</v>
      </c>
      <c r="CR223">
        <f t="shared" si="198"/>
        <v>0.84125502224377513</v>
      </c>
      <c r="CS223">
        <f t="shared" si="199"/>
        <v>0.16202219293048611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1657204826.0999999</v>
      </c>
      <c r="CZ223">
        <v>1344.6628571428571</v>
      </c>
      <c r="DA223">
        <v>1376.735714285714</v>
      </c>
      <c r="DB223">
        <v>34.307714285714283</v>
      </c>
      <c r="DC223">
        <v>32.013714285714279</v>
      </c>
      <c r="DD223">
        <v>1345.8357142857139</v>
      </c>
      <c r="DE223">
        <v>33.860485714285723</v>
      </c>
      <c r="DF223">
        <v>650.38700000000006</v>
      </c>
      <c r="DG223">
        <v>101.23442857142859</v>
      </c>
      <c r="DH223">
        <v>9.9970299999999984E-2</v>
      </c>
      <c r="DI223">
        <v>33.141500000000001</v>
      </c>
      <c r="DJ223">
        <v>999.89999999999986</v>
      </c>
      <c r="DK223">
        <v>32.189042857142859</v>
      </c>
      <c r="DL223">
        <v>0</v>
      </c>
      <c r="DM223">
        <v>0</v>
      </c>
      <c r="DN223">
        <v>9038.7485714285722</v>
      </c>
      <c r="DO223">
        <v>0</v>
      </c>
      <c r="DP223">
        <v>2201.9357142857139</v>
      </c>
      <c r="DQ223">
        <v>-32.073685714285709</v>
      </c>
      <c r="DR223">
        <v>1392.434285714286</v>
      </c>
      <c r="DS223">
        <v>1422.267142857143</v>
      </c>
      <c r="DT223">
        <v>2.2940114285714288</v>
      </c>
      <c r="DU223">
        <v>1376.735714285714</v>
      </c>
      <c r="DV223">
        <v>32.013714285714279</v>
      </c>
      <c r="DW223">
        <v>3.473115714285715</v>
      </c>
      <c r="DX223">
        <v>3.2408828571428572</v>
      </c>
      <c r="DY223">
        <v>26.488885714285718</v>
      </c>
      <c r="DZ223">
        <v>25.32021428571429</v>
      </c>
      <c r="EA223">
        <v>1199.978571428572</v>
      </c>
      <c r="EB223">
        <v>0.95799299999999998</v>
      </c>
      <c r="EC223">
        <v>4.2006900000000007E-2</v>
      </c>
      <c r="ED223">
        <v>0</v>
      </c>
      <c r="EE223">
        <v>808.99085714285695</v>
      </c>
      <c r="EF223">
        <v>5.0001600000000002</v>
      </c>
      <c r="EG223">
        <v>11856.142857142861</v>
      </c>
      <c r="EH223">
        <v>9514.9928571428591</v>
      </c>
      <c r="EI223">
        <v>47.562285714285721</v>
      </c>
      <c r="EJ223">
        <v>49.553142857142859</v>
      </c>
      <c r="EK223">
        <v>48.767714285714291</v>
      </c>
      <c r="EL223">
        <v>48.436999999999998</v>
      </c>
      <c r="EM223">
        <v>49.25</v>
      </c>
      <c r="EN223">
        <v>1144.778571428571</v>
      </c>
      <c r="EO223">
        <v>50.2</v>
      </c>
      <c r="EP223">
        <v>0</v>
      </c>
      <c r="EQ223">
        <v>609408.89999985695</v>
      </c>
      <c r="ER223">
        <v>0</v>
      </c>
      <c r="ES223">
        <v>808.92384000000004</v>
      </c>
      <c r="ET223">
        <v>0.39399998991251278</v>
      </c>
      <c r="EU223">
        <v>3540.8384664622222</v>
      </c>
      <c r="EV223">
        <v>11661.936</v>
      </c>
      <c r="EW223">
        <v>15</v>
      </c>
      <c r="EX223">
        <v>1657194677</v>
      </c>
      <c r="EY223" t="s">
        <v>416</v>
      </c>
      <c r="EZ223">
        <v>1657194677</v>
      </c>
      <c r="FA223">
        <v>1657194677</v>
      </c>
      <c r="FB223">
        <v>4</v>
      </c>
      <c r="FC223">
        <v>-0.154</v>
      </c>
      <c r="FD223">
        <v>6.0000000000000001E-3</v>
      </c>
      <c r="FE223">
        <v>-1.1719999999999999</v>
      </c>
      <c r="FF223">
        <v>0.44700000000000001</v>
      </c>
      <c r="FG223">
        <v>415</v>
      </c>
      <c r="FH223">
        <v>30</v>
      </c>
      <c r="FI223">
        <v>0.27</v>
      </c>
      <c r="FJ223">
        <v>0.12</v>
      </c>
      <c r="FK223">
        <v>-32.000768292682928</v>
      </c>
      <c r="FL223">
        <v>-9.2550522647975253E-2</v>
      </c>
      <c r="FM223">
        <v>5.5841249020835627E-2</v>
      </c>
      <c r="FN223">
        <v>1</v>
      </c>
      <c r="FO223">
        <v>808.87288235294125</v>
      </c>
      <c r="FP223">
        <v>0.25164247621510161</v>
      </c>
      <c r="FQ223">
        <v>0.2372428347279551</v>
      </c>
      <c r="FR223">
        <v>1</v>
      </c>
      <c r="FS223">
        <v>2.2995609756097561</v>
      </c>
      <c r="FT223">
        <v>-0.2639109407665518</v>
      </c>
      <c r="FU223">
        <v>4.2661047338570977E-2</v>
      </c>
      <c r="FV223">
        <v>0</v>
      </c>
      <c r="FW223">
        <v>2</v>
      </c>
      <c r="FX223">
        <v>3</v>
      </c>
      <c r="FY223" t="s">
        <v>746</v>
      </c>
      <c r="FZ223">
        <v>3.36903</v>
      </c>
      <c r="GA223">
        <v>2.8938899999999999</v>
      </c>
      <c r="GB223">
        <v>0.21887400000000001</v>
      </c>
      <c r="GC223">
        <v>0.224721</v>
      </c>
      <c r="GD223">
        <v>0.14134099999999999</v>
      </c>
      <c r="GE223">
        <v>0.13753299999999999</v>
      </c>
      <c r="GF223">
        <v>26923</v>
      </c>
      <c r="GG223">
        <v>23263.4</v>
      </c>
      <c r="GH223">
        <v>30823.5</v>
      </c>
      <c r="GI223">
        <v>27983.7</v>
      </c>
      <c r="GJ223">
        <v>34891.1</v>
      </c>
      <c r="GK223">
        <v>34080.1</v>
      </c>
      <c r="GL223">
        <v>40200.300000000003</v>
      </c>
      <c r="GM223">
        <v>39033</v>
      </c>
      <c r="GN223">
        <v>2.2855699999999999</v>
      </c>
      <c r="GO223">
        <v>1.5331999999999999</v>
      </c>
      <c r="GP223">
        <v>0</v>
      </c>
      <c r="GQ223">
        <v>5.3569699999999998E-2</v>
      </c>
      <c r="GR223">
        <v>999.9</v>
      </c>
      <c r="GS223">
        <v>31.325299999999999</v>
      </c>
      <c r="GT223">
        <v>49.5</v>
      </c>
      <c r="GU223">
        <v>43.4</v>
      </c>
      <c r="GV223">
        <v>43.381700000000002</v>
      </c>
      <c r="GW223">
        <v>50.6038</v>
      </c>
      <c r="GX223">
        <v>43.249200000000002</v>
      </c>
      <c r="GY223">
        <v>1</v>
      </c>
      <c r="GZ223">
        <v>0.68079299999999998</v>
      </c>
      <c r="HA223">
        <v>1.34195</v>
      </c>
      <c r="HB223">
        <v>20.201899999999998</v>
      </c>
      <c r="HC223">
        <v>5.2145900000000003</v>
      </c>
      <c r="HD223">
        <v>11.974</v>
      </c>
      <c r="HE223">
        <v>4.9904000000000002</v>
      </c>
      <c r="HF223">
        <v>3.2925</v>
      </c>
      <c r="HG223">
        <v>7054.4</v>
      </c>
      <c r="HH223">
        <v>9999</v>
      </c>
      <c r="HI223">
        <v>9999</v>
      </c>
      <c r="HJ223">
        <v>659</v>
      </c>
      <c r="HK223">
        <v>4.9713500000000002</v>
      </c>
      <c r="HL223">
        <v>1.8748</v>
      </c>
      <c r="HM223">
        <v>1.8710800000000001</v>
      </c>
      <c r="HN223">
        <v>1.87087</v>
      </c>
      <c r="HO223">
        <v>1.87531</v>
      </c>
      <c r="HP223">
        <v>1.8721000000000001</v>
      </c>
      <c r="HQ223">
        <v>1.8675200000000001</v>
      </c>
      <c r="HR223">
        <v>1.8785099999999999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-1.17</v>
      </c>
      <c r="IG223">
        <v>0.44719999999999999</v>
      </c>
      <c r="IH223">
        <v>-1.172199999999918</v>
      </c>
      <c r="II223">
        <v>0</v>
      </c>
      <c r="IJ223">
        <v>0</v>
      </c>
      <c r="IK223">
        <v>0</v>
      </c>
      <c r="IL223">
        <v>0.44723499999999922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169.2</v>
      </c>
      <c r="IU223">
        <v>169.2</v>
      </c>
      <c r="IV223">
        <v>2.80884</v>
      </c>
      <c r="IW223">
        <v>2.5537100000000001</v>
      </c>
      <c r="IX223">
        <v>1.49902</v>
      </c>
      <c r="IY223">
        <v>2.2753899999999998</v>
      </c>
      <c r="IZ223">
        <v>1.69678</v>
      </c>
      <c r="JA223">
        <v>2.3913600000000002</v>
      </c>
      <c r="JB223">
        <v>46.298200000000001</v>
      </c>
      <c r="JC223">
        <v>14.026999999999999</v>
      </c>
      <c r="JD223">
        <v>18</v>
      </c>
      <c r="JE223">
        <v>681.22500000000002</v>
      </c>
      <c r="JF223">
        <v>271.09500000000003</v>
      </c>
      <c r="JG223">
        <v>29.9998</v>
      </c>
      <c r="JH223">
        <v>36.1128</v>
      </c>
      <c r="JI223">
        <v>29.999099999999999</v>
      </c>
      <c r="JJ223">
        <v>35.962299999999999</v>
      </c>
      <c r="JK223">
        <v>35.948300000000003</v>
      </c>
      <c r="JL223">
        <v>56.267400000000002</v>
      </c>
      <c r="JM223">
        <v>28.967500000000001</v>
      </c>
      <c r="JN223">
        <v>27.206499999999998</v>
      </c>
      <c r="JO223">
        <v>30</v>
      </c>
      <c r="JP223">
        <v>1391.49</v>
      </c>
      <c r="JQ223">
        <v>32.003100000000003</v>
      </c>
      <c r="JR223">
        <v>98.257800000000003</v>
      </c>
      <c r="JS223">
        <v>98.273899999999998</v>
      </c>
    </row>
    <row r="224" spans="1:279" x14ac:dyDescent="0.2">
      <c r="A224">
        <v>209</v>
      </c>
      <c r="B224">
        <v>1657204831.5999999</v>
      </c>
      <c r="C224">
        <v>830.09999990463257</v>
      </c>
      <c r="D224" t="s">
        <v>837</v>
      </c>
      <c r="E224" t="s">
        <v>838</v>
      </c>
      <c r="F224">
        <v>4</v>
      </c>
      <c r="G224">
        <v>1657204829.5285721</v>
      </c>
      <c r="H224">
        <f t="shared" si="150"/>
        <v>2.597701103272879E-3</v>
      </c>
      <c r="I224">
        <f t="shared" si="151"/>
        <v>2.597701103272879</v>
      </c>
      <c r="J224">
        <f t="shared" si="152"/>
        <v>21.92092270867791</v>
      </c>
      <c r="K224">
        <f t="shared" si="153"/>
        <v>1350.398571428572</v>
      </c>
      <c r="L224">
        <f t="shared" si="154"/>
        <v>1136.2536234245049</v>
      </c>
      <c r="M224">
        <f t="shared" si="155"/>
        <v>115.14254442500122</v>
      </c>
      <c r="N224">
        <f t="shared" si="156"/>
        <v>136.84297616015789</v>
      </c>
      <c r="O224">
        <f t="shared" si="157"/>
        <v>0.19416200789774954</v>
      </c>
      <c r="P224">
        <f t="shared" si="158"/>
        <v>2.7712976635030921</v>
      </c>
      <c r="Q224">
        <f t="shared" si="159"/>
        <v>0.18690888488008678</v>
      </c>
      <c r="R224">
        <f t="shared" si="160"/>
        <v>0.11744714277925947</v>
      </c>
      <c r="S224">
        <f t="shared" si="161"/>
        <v>194.42201961244686</v>
      </c>
      <c r="T224">
        <f t="shared" si="162"/>
        <v>33.640624731337674</v>
      </c>
      <c r="U224">
        <f t="shared" si="163"/>
        <v>32.196757142857138</v>
      </c>
      <c r="V224">
        <f t="shared" si="164"/>
        <v>4.8285197418355246</v>
      </c>
      <c r="W224">
        <f t="shared" si="165"/>
        <v>68.274101621345977</v>
      </c>
      <c r="X224">
        <f t="shared" si="166"/>
        <v>3.4778619540005336</v>
      </c>
      <c r="Y224">
        <f t="shared" si="167"/>
        <v>5.0939695600669399</v>
      </c>
      <c r="Z224">
        <f t="shared" si="168"/>
        <v>1.350657787834991</v>
      </c>
      <c r="AA224">
        <f t="shared" si="169"/>
        <v>-114.55861865433397</v>
      </c>
      <c r="AB224">
        <f t="shared" si="170"/>
        <v>141.96363651868546</v>
      </c>
      <c r="AC224">
        <f t="shared" si="171"/>
        <v>11.694254288947977</v>
      </c>
      <c r="AD224">
        <f t="shared" si="172"/>
        <v>233.52129176574633</v>
      </c>
      <c r="AE224">
        <f t="shared" si="173"/>
        <v>31.093940175318899</v>
      </c>
      <c r="AF224">
        <f t="shared" si="174"/>
        <v>2.5855129983441913</v>
      </c>
      <c r="AG224">
        <f t="shared" si="175"/>
        <v>21.92092270867791</v>
      </c>
      <c r="AH224">
        <v>1428.6718785308319</v>
      </c>
      <c r="AI224">
        <v>1401.039636363636</v>
      </c>
      <c r="AJ224">
        <v>1.680296083071434</v>
      </c>
      <c r="AK224">
        <v>65.621803526807724</v>
      </c>
      <c r="AL224">
        <f t="shared" si="176"/>
        <v>2.597701103272879</v>
      </c>
      <c r="AM224">
        <v>32.015328033214331</v>
      </c>
      <c r="AN224">
        <v>34.324937762237781</v>
      </c>
      <c r="AO224">
        <v>8.6795707191894263E-4</v>
      </c>
      <c r="AP224">
        <v>87.951736240355686</v>
      </c>
      <c r="AQ224">
        <v>25</v>
      </c>
      <c r="AR224">
        <v>4</v>
      </c>
      <c r="AS224">
        <f t="shared" si="177"/>
        <v>1</v>
      </c>
      <c r="AT224">
        <f t="shared" si="178"/>
        <v>0</v>
      </c>
      <c r="AU224">
        <f t="shared" si="179"/>
        <v>47415.562359851603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1009.4819997991954</v>
      </c>
      <c r="BI224">
        <f t="shared" si="183"/>
        <v>21.92092270867791</v>
      </c>
      <c r="BJ224" t="e">
        <f t="shared" si="184"/>
        <v>#DIV/0!</v>
      </c>
      <c r="BK224">
        <f t="shared" si="185"/>
        <v>2.1715020885006753E-2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1199.971428571429</v>
      </c>
      <c r="CQ224">
        <f t="shared" si="197"/>
        <v>1009.4819997991954</v>
      </c>
      <c r="CR224">
        <f t="shared" si="198"/>
        <v>0.84125502971432242</v>
      </c>
      <c r="CS224">
        <f t="shared" si="199"/>
        <v>0.16202220734864253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1657204829.5285721</v>
      </c>
      <c r="CZ224">
        <v>1350.398571428572</v>
      </c>
      <c r="DA224">
        <v>1382.305714285714</v>
      </c>
      <c r="DB224">
        <v>34.320357142857127</v>
      </c>
      <c r="DC224">
        <v>32.016928571428572</v>
      </c>
      <c r="DD224">
        <v>1351.57</v>
      </c>
      <c r="DE224">
        <v>33.873128571428573</v>
      </c>
      <c r="DF224">
        <v>650.36371428571431</v>
      </c>
      <c r="DG224">
        <v>101.23528571428569</v>
      </c>
      <c r="DH224">
        <v>9.9963785714285699E-2</v>
      </c>
      <c r="DI224">
        <v>33.146942857142847</v>
      </c>
      <c r="DJ224">
        <v>999.89999999999986</v>
      </c>
      <c r="DK224">
        <v>32.196757142857138</v>
      </c>
      <c r="DL224">
        <v>0</v>
      </c>
      <c r="DM224">
        <v>0</v>
      </c>
      <c r="DN224">
        <v>9012.6799999999985</v>
      </c>
      <c r="DO224">
        <v>0</v>
      </c>
      <c r="DP224">
        <v>2200.361428571428</v>
      </c>
      <c r="DQ224">
        <v>-31.907385714285709</v>
      </c>
      <c r="DR224">
        <v>1398.3914285714279</v>
      </c>
      <c r="DS224">
        <v>1428.024285714286</v>
      </c>
      <c r="DT224">
        <v>2.3034314285714288</v>
      </c>
      <c r="DU224">
        <v>1382.305714285714</v>
      </c>
      <c r="DV224">
        <v>32.016928571428572</v>
      </c>
      <c r="DW224">
        <v>3.4744299999999999</v>
      </c>
      <c r="DX224">
        <v>3.2412428571428569</v>
      </c>
      <c r="DY224">
        <v>26.4953</v>
      </c>
      <c r="DZ224">
        <v>25.322042857142861</v>
      </c>
      <c r="EA224">
        <v>1199.971428571429</v>
      </c>
      <c r="EB224">
        <v>0.95799299999999998</v>
      </c>
      <c r="EC224">
        <v>4.2006900000000007E-2</v>
      </c>
      <c r="ED224">
        <v>0</v>
      </c>
      <c r="EE224">
        <v>809.06657142857148</v>
      </c>
      <c r="EF224">
        <v>5.0001600000000002</v>
      </c>
      <c r="EG224">
        <v>11850.657142857141</v>
      </c>
      <c r="EH224">
        <v>9514.9157142857148</v>
      </c>
      <c r="EI224">
        <v>47.571142857142853</v>
      </c>
      <c r="EJ224">
        <v>49.517714285714291</v>
      </c>
      <c r="EK224">
        <v>48.732000000000014</v>
      </c>
      <c r="EL224">
        <v>48.428142857142859</v>
      </c>
      <c r="EM224">
        <v>49.223000000000013</v>
      </c>
      <c r="EN224">
        <v>1144.7714285714289</v>
      </c>
      <c r="EO224">
        <v>50.2</v>
      </c>
      <c r="EP224">
        <v>0</v>
      </c>
      <c r="EQ224">
        <v>609412.5</v>
      </c>
      <c r="ER224">
        <v>0</v>
      </c>
      <c r="ES224">
        <v>808.96415999999999</v>
      </c>
      <c r="ET224">
        <v>1.9483076865555831</v>
      </c>
      <c r="EU224">
        <v>414.2076924427962</v>
      </c>
      <c r="EV224">
        <v>11834.788</v>
      </c>
      <c r="EW224">
        <v>15</v>
      </c>
      <c r="EX224">
        <v>1657194677</v>
      </c>
      <c r="EY224" t="s">
        <v>416</v>
      </c>
      <c r="EZ224">
        <v>1657194677</v>
      </c>
      <c r="FA224">
        <v>1657194677</v>
      </c>
      <c r="FB224">
        <v>4</v>
      </c>
      <c r="FC224">
        <v>-0.154</v>
      </c>
      <c r="FD224">
        <v>6.0000000000000001E-3</v>
      </c>
      <c r="FE224">
        <v>-1.1719999999999999</v>
      </c>
      <c r="FF224">
        <v>0.44700000000000001</v>
      </c>
      <c r="FG224">
        <v>415</v>
      </c>
      <c r="FH224">
        <v>30</v>
      </c>
      <c r="FI224">
        <v>0.27</v>
      </c>
      <c r="FJ224">
        <v>0.12</v>
      </c>
      <c r="FK224">
        <v>-31.98019</v>
      </c>
      <c r="FL224">
        <v>-7.8389493433383889E-2</v>
      </c>
      <c r="FM224">
        <v>6.0522602389520168E-2</v>
      </c>
      <c r="FN224">
        <v>1</v>
      </c>
      <c r="FO224">
        <v>808.92082352941168</v>
      </c>
      <c r="FP224">
        <v>0.70670741132632398</v>
      </c>
      <c r="FQ224">
        <v>0.27132869913773972</v>
      </c>
      <c r="FR224">
        <v>1</v>
      </c>
      <c r="FS224">
        <v>2.28982675</v>
      </c>
      <c r="FT224">
        <v>-7.4720487804878818E-2</v>
      </c>
      <c r="FU224">
        <v>3.3319940380161249E-2</v>
      </c>
      <c r="FV224">
        <v>1</v>
      </c>
      <c r="FW224">
        <v>3</v>
      </c>
      <c r="FX224">
        <v>3</v>
      </c>
      <c r="FY224" t="s">
        <v>839</v>
      </c>
      <c r="FZ224">
        <v>3.36897</v>
      </c>
      <c r="GA224">
        <v>2.8937599999999999</v>
      </c>
      <c r="GB224">
        <v>0.21945700000000001</v>
      </c>
      <c r="GC224">
        <v>0.22528899999999999</v>
      </c>
      <c r="GD224">
        <v>0.141375</v>
      </c>
      <c r="GE224">
        <v>0.13752700000000001</v>
      </c>
      <c r="GF224">
        <v>26903.200000000001</v>
      </c>
      <c r="GG224">
        <v>23247</v>
      </c>
      <c r="GH224">
        <v>30823.9</v>
      </c>
      <c r="GI224">
        <v>27984.400000000001</v>
      </c>
      <c r="GJ224">
        <v>34890.300000000003</v>
      </c>
      <c r="GK224">
        <v>34081.199999999997</v>
      </c>
      <c r="GL224">
        <v>40201</v>
      </c>
      <c r="GM224">
        <v>39034</v>
      </c>
      <c r="GN224">
        <v>2.2858499999999999</v>
      </c>
      <c r="GO224">
        <v>1.53335</v>
      </c>
      <c r="GP224">
        <v>0</v>
      </c>
      <c r="GQ224">
        <v>5.3755900000000002E-2</v>
      </c>
      <c r="GR224">
        <v>999.9</v>
      </c>
      <c r="GS224">
        <v>31.3264</v>
      </c>
      <c r="GT224">
        <v>49.4</v>
      </c>
      <c r="GU224">
        <v>43.4</v>
      </c>
      <c r="GV224">
        <v>43.284199999999998</v>
      </c>
      <c r="GW224">
        <v>50.453800000000001</v>
      </c>
      <c r="GX224">
        <v>43.693899999999999</v>
      </c>
      <c r="GY224">
        <v>1</v>
      </c>
      <c r="GZ224">
        <v>0.68010400000000004</v>
      </c>
      <c r="HA224">
        <v>1.34514</v>
      </c>
      <c r="HB224">
        <v>20.201699999999999</v>
      </c>
      <c r="HC224">
        <v>5.2150400000000001</v>
      </c>
      <c r="HD224">
        <v>11.974</v>
      </c>
      <c r="HE224">
        <v>4.9900500000000001</v>
      </c>
      <c r="HF224">
        <v>3.2925</v>
      </c>
      <c r="HG224">
        <v>7054.4</v>
      </c>
      <c r="HH224">
        <v>9999</v>
      </c>
      <c r="HI224">
        <v>9999</v>
      </c>
      <c r="HJ224">
        <v>659</v>
      </c>
      <c r="HK224">
        <v>4.9713500000000002</v>
      </c>
      <c r="HL224">
        <v>1.8748100000000001</v>
      </c>
      <c r="HM224">
        <v>1.8710800000000001</v>
      </c>
      <c r="HN224">
        <v>1.87087</v>
      </c>
      <c r="HO224">
        <v>1.87531</v>
      </c>
      <c r="HP224">
        <v>1.8721000000000001</v>
      </c>
      <c r="HQ224">
        <v>1.8675200000000001</v>
      </c>
      <c r="HR224">
        <v>1.8785099999999999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-1.17</v>
      </c>
      <c r="IG224">
        <v>0.44719999999999999</v>
      </c>
      <c r="IH224">
        <v>-1.172199999999918</v>
      </c>
      <c r="II224">
        <v>0</v>
      </c>
      <c r="IJ224">
        <v>0</v>
      </c>
      <c r="IK224">
        <v>0</v>
      </c>
      <c r="IL224">
        <v>0.44723499999999922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169.2</v>
      </c>
      <c r="IU224">
        <v>169.2</v>
      </c>
      <c r="IV224">
        <v>2.8186</v>
      </c>
      <c r="IW224">
        <v>2.5610400000000002</v>
      </c>
      <c r="IX224">
        <v>1.49902</v>
      </c>
      <c r="IY224">
        <v>2.2753899999999998</v>
      </c>
      <c r="IZ224">
        <v>1.69678</v>
      </c>
      <c r="JA224">
        <v>2.3059099999999999</v>
      </c>
      <c r="JB224">
        <v>46.269100000000002</v>
      </c>
      <c r="JC224">
        <v>14.0182</v>
      </c>
      <c r="JD224">
        <v>18</v>
      </c>
      <c r="JE224">
        <v>681.36800000000005</v>
      </c>
      <c r="JF224">
        <v>271.13600000000002</v>
      </c>
      <c r="JG224">
        <v>30.000499999999999</v>
      </c>
      <c r="JH224">
        <v>36.103700000000003</v>
      </c>
      <c r="JI224">
        <v>29.999099999999999</v>
      </c>
      <c r="JJ224">
        <v>35.954799999999999</v>
      </c>
      <c r="JK224">
        <v>35.941499999999998</v>
      </c>
      <c r="JL224">
        <v>56.480600000000003</v>
      </c>
      <c r="JM224">
        <v>28.967500000000001</v>
      </c>
      <c r="JN224">
        <v>27.206499999999998</v>
      </c>
      <c r="JO224">
        <v>30</v>
      </c>
      <c r="JP224">
        <v>1394.83</v>
      </c>
      <c r="JQ224">
        <v>32.003100000000003</v>
      </c>
      <c r="JR224">
        <v>98.259200000000007</v>
      </c>
      <c r="JS224">
        <v>98.276399999999995</v>
      </c>
    </row>
    <row r="225" spans="1:279" x14ac:dyDescent="0.2">
      <c r="A225">
        <v>210</v>
      </c>
      <c r="B225">
        <v>1657204835.5999999</v>
      </c>
      <c r="C225">
        <v>834.09999990463257</v>
      </c>
      <c r="D225" t="s">
        <v>840</v>
      </c>
      <c r="E225" t="s">
        <v>841</v>
      </c>
      <c r="F225">
        <v>4</v>
      </c>
      <c r="G225">
        <v>1657204833.5999999</v>
      </c>
      <c r="H225">
        <f t="shared" si="150"/>
        <v>2.6070213044369246E-3</v>
      </c>
      <c r="I225">
        <f t="shared" si="151"/>
        <v>2.6070213044369246</v>
      </c>
      <c r="J225">
        <f t="shared" si="152"/>
        <v>21.704562612075932</v>
      </c>
      <c r="K225">
        <f t="shared" si="153"/>
        <v>1357.0828571428569</v>
      </c>
      <c r="L225">
        <f t="shared" si="154"/>
        <v>1145.0986379131107</v>
      </c>
      <c r="M225">
        <f t="shared" si="155"/>
        <v>116.03875136579281</v>
      </c>
      <c r="N225">
        <f t="shared" si="156"/>
        <v>137.52020570888908</v>
      </c>
      <c r="O225">
        <f t="shared" si="157"/>
        <v>0.19472621170820087</v>
      </c>
      <c r="P225">
        <f t="shared" si="158"/>
        <v>2.7686220899595884</v>
      </c>
      <c r="Q225">
        <f t="shared" si="159"/>
        <v>0.18742496135361927</v>
      </c>
      <c r="R225">
        <f t="shared" si="160"/>
        <v>0.11777378021524908</v>
      </c>
      <c r="S225">
        <f t="shared" si="161"/>
        <v>194.42620632672981</v>
      </c>
      <c r="T225">
        <f t="shared" si="162"/>
        <v>33.649215697026953</v>
      </c>
      <c r="U225">
        <f t="shared" si="163"/>
        <v>32.204542857142862</v>
      </c>
      <c r="V225">
        <f t="shared" si="164"/>
        <v>4.8306448968460902</v>
      </c>
      <c r="W225">
        <f t="shared" si="165"/>
        <v>68.253524108624319</v>
      </c>
      <c r="X225">
        <f t="shared" si="166"/>
        <v>3.478896774253927</v>
      </c>
      <c r="Y225">
        <f t="shared" si="167"/>
        <v>5.0970214647339267</v>
      </c>
      <c r="Z225">
        <f t="shared" si="168"/>
        <v>1.3517481225921633</v>
      </c>
      <c r="AA225">
        <f t="shared" si="169"/>
        <v>-114.96963952566837</v>
      </c>
      <c r="AB225">
        <f t="shared" si="170"/>
        <v>142.2573038386987</v>
      </c>
      <c r="AC225">
        <f t="shared" si="171"/>
        <v>11.730832349494657</v>
      </c>
      <c r="AD225">
        <f t="shared" si="172"/>
        <v>233.44470298925478</v>
      </c>
      <c r="AE225">
        <f t="shared" si="173"/>
        <v>31.114924687412415</v>
      </c>
      <c r="AF225">
        <f t="shared" si="174"/>
        <v>2.6100161227696494</v>
      </c>
      <c r="AG225">
        <f t="shared" si="175"/>
        <v>21.704562612075932</v>
      </c>
      <c r="AH225">
        <v>1435.557854925459</v>
      </c>
      <c r="AI225">
        <v>1407.925333333332</v>
      </c>
      <c r="AJ225">
        <v>1.7319558280280569</v>
      </c>
      <c r="AK225">
        <v>65.621803526807724</v>
      </c>
      <c r="AL225">
        <f t="shared" si="176"/>
        <v>2.6070213044369246</v>
      </c>
      <c r="AM225">
        <v>32.012907593193887</v>
      </c>
      <c r="AN225">
        <v>34.333202097902117</v>
      </c>
      <c r="AO225">
        <v>4.1769971406981028E-4</v>
      </c>
      <c r="AP225">
        <v>87.951736240355686</v>
      </c>
      <c r="AQ225">
        <v>25</v>
      </c>
      <c r="AR225">
        <v>4</v>
      </c>
      <c r="AS225">
        <f t="shared" si="177"/>
        <v>1</v>
      </c>
      <c r="AT225">
        <f t="shared" si="178"/>
        <v>0</v>
      </c>
      <c r="AU225">
        <f t="shared" si="179"/>
        <v>47340.29050896853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1009.5036426563368</v>
      </c>
      <c r="BI225">
        <f t="shared" si="183"/>
        <v>21.704562612075932</v>
      </c>
      <c r="BJ225" t="e">
        <f t="shared" si="184"/>
        <v>#DIV/0!</v>
      </c>
      <c r="BK225">
        <f t="shared" si="185"/>
        <v>2.1500232089271196E-2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1199.997142857143</v>
      </c>
      <c r="CQ225">
        <f t="shared" si="197"/>
        <v>1009.5036426563368</v>
      </c>
      <c r="CR225">
        <f t="shared" si="198"/>
        <v>0.84125503853513417</v>
      </c>
      <c r="CS225">
        <f t="shared" si="199"/>
        <v>0.16202222437280905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1657204833.5999999</v>
      </c>
      <c r="CZ225">
        <v>1357.0828571428569</v>
      </c>
      <c r="DA225">
        <v>1389.055714285714</v>
      </c>
      <c r="DB225">
        <v>34.330599999999997</v>
      </c>
      <c r="DC225">
        <v>32.005385714285723</v>
      </c>
      <c r="DD225">
        <v>1358.254285714286</v>
      </c>
      <c r="DE225">
        <v>33.883371428571429</v>
      </c>
      <c r="DF225">
        <v>650.36914285714283</v>
      </c>
      <c r="DG225">
        <v>101.2351428571429</v>
      </c>
      <c r="DH225">
        <v>0.1000151142857143</v>
      </c>
      <c r="DI225">
        <v>33.157614285714288</v>
      </c>
      <c r="DJ225">
        <v>999.89999999999986</v>
      </c>
      <c r="DK225">
        <v>32.204542857142862</v>
      </c>
      <c r="DL225">
        <v>0</v>
      </c>
      <c r="DM225">
        <v>0</v>
      </c>
      <c r="DN225">
        <v>8998.4814285714292</v>
      </c>
      <c r="DO225">
        <v>0</v>
      </c>
      <c r="DP225">
        <v>2201.4499999999998</v>
      </c>
      <c r="DQ225">
        <v>-31.972999999999999</v>
      </c>
      <c r="DR225">
        <v>1405.3271428571429</v>
      </c>
      <c r="DS225">
        <v>1434.981428571429</v>
      </c>
      <c r="DT225">
        <v>2.325208571428572</v>
      </c>
      <c r="DU225">
        <v>1389.055714285714</v>
      </c>
      <c r="DV225">
        <v>32.005385714285723</v>
      </c>
      <c r="DW225">
        <v>3.4754714285714279</v>
      </c>
      <c r="DX225">
        <v>3.240077142857142</v>
      </c>
      <c r="DY225">
        <v>26.50038571428572</v>
      </c>
      <c r="DZ225">
        <v>25.315999999999999</v>
      </c>
      <c r="EA225">
        <v>1199.997142857143</v>
      </c>
      <c r="EB225">
        <v>0.95799299999999998</v>
      </c>
      <c r="EC225">
        <v>4.2006900000000007E-2</v>
      </c>
      <c r="ED225">
        <v>0</v>
      </c>
      <c r="EE225">
        <v>809.23685714285716</v>
      </c>
      <c r="EF225">
        <v>5.0001600000000002</v>
      </c>
      <c r="EG225">
        <v>11849.77142857143</v>
      </c>
      <c r="EH225">
        <v>9515.1371428571438</v>
      </c>
      <c r="EI225">
        <v>47.561999999999998</v>
      </c>
      <c r="EJ225">
        <v>49.544285714285721</v>
      </c>
      <c r="EK225">
        <v>48.722857142857137</v>
      </c>
      <c r="EL225">
        <v>48.436999999999998</v>
      </c>
      <c r="EM225">
        <v>49.186999999999998</v>
      </c>
      <c r="EN225">
        <v>1144.795714285714</v>
      </c>
      <c r="EO225">
        <v>50.201428571428558</v>
      </c>
      <c r="EP225">
        <v>0</v>
      </c>
      <c r="EQ225">
        <v>609416.09999990463</v>
      </c>
      <c r="ER225">
        <v>0</v>
      </c>
      <c r="ES225">
        <v>809.04024000000004</v>
      </c>
      <c r="ET225">
        <v>3.127000011580686</v>
      </c>
      <c r="EU225">
        <v>-47.2615384629405</v>
      </c>
      <c r="EV225">
        <v>11853.608</v>
      </c>
      <c r="EW225">
        <v>15</v>
      </c>
      <c r="EX225">
        <v>1657194677</v>
      </c>
      <c r="EY225" t="s">
        <v>416</v>
      </c>
      <c r="EZ225">
        <v>1657194677</v>
      </c>
      <c r="FA225">
        <v>1657194677</v>
      </c>
      <c r="FB225">
        <v>4</v>
      </c>
      <c r="FC225">
        <v>-0.154</v>
      </c>
      <c r="FD225">
        <v>6.0000000000000001E-3</v>
      </c>
      <c r="FE225">
        <v>-1.1719999999999999</v>
      </c>
      <c r="FF225">
        <v>0.44700000000000001</v>
      </c>
      <c r="FG225">
        <v>415</v>
      </c>
      <c r="FH225">
        <v>30</v>
      </c>
      <c r="FI225">
        <v>0.27</v>
      </c>
      <c r="FJ225">
        <v>0.12</v>
      </c>
      <c r="FK225">
        <v>-31.969470000000001</v>
      </c>
      <c r="FL225">
        <v>7.5237523452256483E-2</v>
      </c>
      <c r="FM225">
        <v>6.9131469679155289E-2</v>
      </c>
      <c r="FN225">
        <v>1</v>
      </c>
      <c r="FO225">
        <v>809.01161764705887</v>
      </c>
      <c r="FP225">
        <v>1.3229793709816919</v>
      </c>
      <c r="FQ225">
        <v>0.30758098070033718</v>
      </c>
      <c r="FR225">
        <v>0</v>
      </c>
      <c r="FS225">
        <v>2.28535925</v>
      </c>
      <c r="FT225">
        <v>0.24300033771106039</v>
      </c>
      <c r="FU225">
        <v>2.4297016214702191E-2</v>
      </c>
      <c r="FV225">
        <v>0</v>
      </c>
      <c r="FW225">
        <v>1</v>
      </c>
      <c r="FX225">
        <v>3</v>
      </c>
      <c r="FY225" t="s">
        <v>417</v>
      </c>
      <c r="FZ225">
        <v>3.3689800000000001</v>
      </c>
      <c r="GA225">
        <v>2.8936500000000001</v>
      </c>
      <c r="GB225">
        <v>0.22012699999999999</v>
      </c>
      <c r="GC225">
        <v>0.22597400000000001</v>
      </c>
      <c r="GD225">
        <v>0.141399</v>
      </c>
      <c r="GE225">
        <v>0.13749900000000001</v>
      </c>
      <c r="GF225">
        <v>26880.5</v>
      </c>
      <c r="GG225">
        <v>23226.400000000001</v>
      </c>
      <c r="GH225">
        <v>30824.5</v>
      </c>
      <c r="GI225">
        <v>27984.5</v>
      </c>
      <c r="GJ225">
        <v>34889.800000000003</v>
      </c>
      <c r="GK225">
        <v>34082.199999999997</v>
      </c>
      <c r="GL225">
        <v>40201.5</v>
      </c>
      <c r="GM225">
        <v>39033.9</v>
      </c>
      <c r="GN225">
        <v>2.286</v>
      </c>
      <c r="GO225">
        <v>1.5334000000000001</v>
      </c>
      <c r="GP225">
        <v>0</v>
      </c>
      <c r="GQ225">
        <v>5.4188100000000003E-2</v>
      </c>
      <c r="GR225">
        <v>999.9</v>
      </c>
      <c r="GS225">
        <v>31.332000000000001</v>
      </c>
      <c r="GT225">
        <v>49.5</v>
      </c>
      <c r="GU225">
        <v>43.4</v>
      </c>
      <c r="GV225">
        <v>43.372799999999998</v>
      </c>
      <c r="GW225">
        <v>50.513800000000003</v>
      </c>
      <c r="GX225">
        <v>43.701900000000002</v>
      </c>
      <c r="GY225">
        <v>1</v>
      </c>
      <c r="GZ225">
        <v>0.67948699999999995</v>
      </c>
      <c r="HA225">
        <v>1.35165</v>
      </c>
      <c r="HB225">
        <v>20.201699999999999</v>
      </c>
      <c r="HC225">
        <v>5.2150400000000001</v>
      </c>
      <c r="HD225">
        <v>11.974</v>
      </c>
      <c r="HE225">
        <v>4.9901</v>
      </c>
      <c r="HF225">
        <v>3.2925</v>
      </c>
      <c r="HG225">
        <v>7054.4</v>
      </c>
      <c r="HH225">
        <v>9999</v>
      </c>
      <c r="HI225">
        <v>9999</v>
      </c>
      <c r="HJ225">
        <v>659</v>
      </c>
      <c r="HK225">
        <v>4.9713500000000002</v>
      </c>
      <c r="HL225">
        <v>1.8748199999999999</v>
      </c>
      <c r="HM225">
        <v>1.87107</v>
      </c>
      <c r="HN225">
        <v>1.87087</v>
      </c>
      <c r="HO225">
        <v>1.87531</v>
      </c>
      <c r="HP225">
        <v>1.8721000000000001</v>
      </c>
      <c r="HQ225">
        <v>1.8675200000000001</v>
      </c>
      <c r="HR225">
        <v>1.8785099999999999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-1.17</v>
      </c>
      <c r="IG225">
        <v>0.44729999999999998</v>
      </c>
      <c r="IH225">
        <v>-1.172199999999918</v>
      </c>
      <c r="II225">
        <v>0</v>
      </c>
      <c r="IJ225">
        <v>0</v>
      </c>
      <c r="IK225">
        <v>0</v>
      </c>
      <c r="IL225">
        <v>0.44723499999999922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169.3</v>
      </c>
      <c r="IU225">
        <v>169.3</v>
      </c>
      <c r="IV225">
        <v>2.83081</v>
      </c>
      <c r="IW225">
        <v>2.5537100000000001</v>
      </c>
      <c r="IX225">
        <v>1.49902</v>
      </c>
      <c r="IY225">
        <v>2.2753899999999998</v>
      </c>
      <c r="IZ225">
        <v>1.69678</v>
      </c>
      <c r="JA225">
        <v>2.3999000000000001</v>
      </c>
      <c r="JB225">
        <v>46.298200000000001</v>
      </c>
      <c r="JC225">
        <v>14.026999999999999</v>
      </c>
      <c r="JD225">
        <v>18</v>
      </c>
      <c r="JE225">
        <v>681.41499999999996</v>
      </c>
      <c r="JF225">
        <v>271.13200000000001</v>
      </c>
      <c r="JG225">
        <v>30.001300000000001</v>
      </c>
      <c r="JH225">
        <v>36.095300000000002</v>
      </c>
      <c r="JI225">
        <v>29.999300000000002</v>
      </c>
      <c r="JJ225">
        <v>35.948</v>
      </c>
      <c r="JK225">
        <v>35.934899999999999</v>
      </c>
      <c r="JL225">
        <v>56.704000000000001</v>
      </c>
      <c r="JM225">
        <v>28.967500000000001</v>
      </c>
      <c r="JN225">
        <v>27.206499999999998</v>
      </c>
      <c r="JO225">
        <v>30</v>
      </c>
      <c r="JP225">
        <v>1401.51</v>
      </c>
      <c r="JQ225">
        <v>31.9983</v>
      </c>
      <c r="JR225">
        <v>98.2607</v>
      </c>
      <c r="JS225">
        <v>98.276399999999995</v>
      </c>
    </row>
    <row r="226" spans="1:279" x14ac:dyDescent="0.2">
      <c r="A226">
        <v>211</v>
      </c>
      <c r="B226">
        <v>1657204839.5999999</v>
      </c>
      <c r="C226">
        <v>838.09999990463257</v>
      </c>
      <c r="D226" t="s">
        <v>842</v>
      </c>
      <c r="E226" t="s">
        <v>843</v>
      </c>
      <c r="F226">
        <v>4</v>
      </c>
      <c r="G226">
        <v>1657204837.2874999</v>
      </c>
      <c r="H226">
        <f t="shared" si="150"/>
        <v>2.6226549587507666E-3</v>
      </c>
      <c r="I226">
        <f t="shared" si="151"/>
        <v>2.6226549587507666</v>
      </c>
      <c r="J226">
        <f t="shared" si="152"/>
        <v>21.535048539563462</v>
      </c>
      <c r="K226">
        <f t="shared" si="153"/>
        <v>1363.2650000000001</v>
      </c>
      <c r="L226">
        <f t="shared" si="154"/>
        <v>1152.9643748121723</v>
      </c>
      <c r="M226">
        <f t="shared" si="155"/>
        <v>116.8358315721117</v>
      </c>
      <c r="N226">
        <f t="shared" si="156"/>
        <v>138.1466794705627</v>
      </c>
      <c r="O226">
        <f t="shared" si="157"/>
        <v>0.19526572692875371</v>
      </c>
      <c r="P226">
        <f t="shared" si="158"/>
        <v>2.7698069681248363</v>
      </c>
      <c r="Q226">
        <f t="shared" si="159"/>
        <v>0.18792779604877724</v>
      </c>
      <c r="R226">
        <f t="shared" si="160"/>
        <v>0.11809118133141733</v>
      </c>
      <c r="S226">
        <f t="shared" si="161"/>
        <v>194.42445748744191</v>
      </c>
      <c r="T226">
        <f t="shared" si="162"/>
        <v>33.65071776197086</v>
      </c>
      <c r="U226">
        <f t="shared" si="163"/>
        <v>32.2227125</v>
      </c>
      <c r="V226">
        <f t="shared" si="164"/>
        <v>4.8356075715997777</v>
      </c>
      <c r="W226">
        <f t="shared" si="165"/>
        <v>68.241108908454876</v>
      </c>
      <c r="X226">
        <f t="shared" si="166"/>
        <v>3.47943018498444</v>
      </c>
      <c r="Y226">
        <f t="shared" si="167"/>
        <v>5.0987304289736546</v>
      </c>
      <c r="Z226">
        <f t="shared" si="168"/>
        <v>1.3561773866153377</v>
      </c>
      <c r="AA226">
        <f t="shared" si="169"/>
        <v>-115.65908368090881</v>
      </c>
      <c r="AB226">
        <f t="shared" si="170"/>
        <v>140.49694337372051</v>
      </c>
      <c r="AC226">
        <f t="shared" si="171"/>
        <v>11.582084526813228</v>
      </c>
      <c r="AD226">
        <f t="shared" si="172"/>
        <v>230.84440170706682</v>
      </c>
      <c r="AE226">
        <f t="shared" si="173"/>
        <v>31.2095583065108</v>
      </c>
      <c r="AF226">
        <f t="shared" si="174"/>
        <v>2.6155010888760351</v>
      </c>
      <c r="AG226">
        <f t="shared" si="175"/>
        <v>21.535048539563462</v>
      </c>
      <c r="AH226">
        <v>1442.621213063615</v>
      </c>
      <c r="AI226">
        <v>1414.9540606060609</v>
      </c>
      <c r="AJ226">
        <v>1.781048383590812</v>
      </c>
      <c r="AK226">
        <v>65.621803526807724</v>
      </c>
      <c r="AL226">
        <f t="shared" si="176"/>
        <v>2.6226549587507666</v>
      </c>
      <c r="AM226">
        <v>32.003563230314477</v>
      </c>
      <c r="AN226">
        <v>34.339608391608408</v>
      </c>
      <c r="AO226">
        <v>6.6289865607253764E-5</v>
      </c>
      <c r="AP226">
        <v>87.951736240355686</v>
      </c>
      <c r="AQ226">
        <v>25</v>
      </c>
      <c r="AR226">
        <v>4</v>
      </c>
      <c r="AS226">
        <f t="shared" si="177"/>
        <v>1</v>
      </c>
      <c r="AT226">
        <f t="shared" si="178"/>
        <v>0</v>
      </c>
      <c r="AU226">
        <f t="shared" si="179"/>
        <v>47371.964252296544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1009.4944872991924</v>
      </c>
      <c r="BI226">
        <f t="shared" si="183"/>
        <v>21.535048539563462</v>
      </c>
      <c r="BJ226" t="e">
        <f t="shared" si="184"/>
        <v>#DIV/0!</v>
      </c>
      <c r="BK226">
        <f t="shared" si="185"/>
        <v>2.1332507319756108E-2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1199.9862499999999</v>
      </c>
      <c r="CQ226">
        <f t="shared" si="197"/>
        <v>1009.4944872991924</v>
      </c>
      <c r="CR226">
        <f t="shared" si="198"/>
        <v>0.84125504546338969</v>
      </c>
      <c r="CS226">
        <f t="shared" si="199"/>
        <v>0.16202223774434243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1657204837.2874999</v>
      </c>
      <c r="CZ226">
        <v>1363.2650000000001</v>
      </c>
      <c r="DA226">
        <v>1395.3462500000001</v>
      </c>
      <c r="DB226">
        <v>34.335862499999998</v>
      </c>
      <c r="DC226">
        <v>32.005825000000002</v>
      </c>
      <c r="DD226">
        <v>1364.4375</v>
      </c>
      <c r="DE226">
        <v>33.888612500000001</v>
      </c>
      <c r="DF226">
        <v>650.38324999999998</v>
      </c>
      <c r="DG226">
        <v>101.23524999999999</v>
      </c>
      <c r="DH226">
        <v>9.9911887500000005E-2</v>
      </c>
      <c r="DI226">
        <v>33.163587499999998</v>
      </c>
      <c r="DJ226">
        <v>999.9</v>
      </c>
      <c r="DK226">
        <v>32.2227125</v>
      </c>
      <c r="DL226">
        <v>0</v>
      </c>
      <c r="DM226">
        <v>0</v>
      </c>
      <c r="DN226">
        <v>9004.7637500000001</v>
      </c>
      <c r="DO226">
        <v>0</v>
      </c>
      <c r="DP226">
        <v>2207.6725000000001</v>
      </c>
      <c r="DQ226">
        <v>-32.082137500000002</v>
      </c>
      <c r="DR226">
        <v>1411.7375</v>
      </c>
      <c r="DS226">
        <v>1441.4837500000001</v>
      </c>
      <c r="DT226">
        <v>2.3300412499999998</v>
      </c>
      <c r="DU226">
        <v>1395.3462500000001</v>
      </c>
      <c r="DV226">
        <v>32.005825000000002</v>
      </c>
      <c r="DW226">
        <v>3.47599875</v>
      </c>
      <c r="DX226">
        <v>3.2401175000000002</v>
      </c>
      <c r="DY226">
        <v>26.502962499999999</v>
      </c>
      <c r="DZ226">
        <v>25.316212499999999</v>
      </c>
      <c r="EA226">
        <v>1199.9862499999999</v>
      </c>
      <c r="EB226">
        <v>0.95799299999999998</v>
      </c>
      <c r="EC226">
        <v>4.20069E-2</v>
      </c>
      <c r="ED226">
        <v>0</v>
      </c>
      <c r="EE226">
        <v>809.01125000000002</v>
      </c>
      <c r="EF226">
        <v>5.0001600000000002</v>
      </c>
      <c r="EG226">
        <v>11852.512500000001</v>
      </c>
      <c r="EH226">
        <v>9515.03125</v>
      </c>
      <c r="EI226">
        <v>47.561999999999998</v>
      </c>
      <c r="EJ226">
        <v>49.546499999999988</v>
      </c>
      <c r="EK226">
        <v>48.726249999999993</v>
      </c>
      <c r="EL226">
        <v>48.398249999999997</v>
      </c>
      <c r="EM226">
        <v>49.210624999999993</v>
      </c>
      <c r="EN226">
        <v>1144.7850000000001</v>
      </c>
      <c r="EO226">
        <v>50.201250000000002</v>
      </c>
      <c r="EP226">
        <v>0</v>
      </c>
      <c r="EQ226">
        <v>609420.29999995232</v>
      </c>
      <c r="ER226">
        <v>0</v>
      </c>
      <c r="ES226">
        <v>809.1085384615385</v>
      </c>
      <c r="ET226">
        <v>0.21825640611130309</v>
      </c>
      <c r="EU226">
        <v>-16.164102469604511</v>
      </c>
      <c r="EV226">
        <v>11852.438461538461</v>
      </c>
      <c r="EW226">
        <v>15</v>
      </c>
      <c r="EX226">
        <v>1657194677</v>
      </c>
      <c r="EY226" t="s">
        <v>416</v>
      </c>
      <c r="EZ226">
        <v>1657194677</v>
      </c>
      <c r="FA226">
        <v>1657194677</v>
      </c>
      <c r="FB226">
        <v>4</v>
      </c>
      <c r="FC226">
        <v>-0.154</v>
      </c>
      <c r="FD226">
        <v>6.0000000000000001E-3</v>
      </c>
      <c r="FE226">
        <v>-1.1719999999999999</v>
      </c>
      <c r="FF226">
        <v>0.44700000000000001</v>
      </c>
      <c r="FG226">
        <v>415</v>
      </c>
      <c r="FH226">
        <v>30</v>
      </c>
      <c r="FI226">
        <v>0.27</v>
      </c>
      <c r="FJ226">
        <v>0.12</v>
      </c>
      <c r="FK226">
        <v>-31.996775</v>
      </c>
      <c r="FL226">
        <v>-0.10319774859284581</v>
      </c>
      <c r="FM226">
        <v>7.7494547388832422E-2</v>
      </c>
      <c r="FN226">
        <v>1</v>
      </c>
      <c r="FO226">
        <v>809.03211764705895</v>
      </c>
      <c r="FP226">
        <v>1.423529410594796</v>
      </c>
      <c r="FQ226">
        <v>0.31008355275406152</v>
      </c>
      <c r="FR226">
        <v>0</v>
      </c>
      <c r="FS226">
        <v>2.3007292499999998</v>
      </c>
      <c r="FT226">
        <v>0.2321661163227027</v>
      </c>
      <c r="FU226">
        <v>2.2672880869829951E-2</v>
      </c>
      <c r="FV226">
        <v>0</v>
      </c>
      <c r="FW226">
        <v>1</v>
      </c>
      <c r="FX226">
        <v>3</v>
      </c>
      <c r="FY226" t="s">
        <v>417</v>
      </c>
      <c r="FZ226">
        <v>3.3690699999999998</v>
      </c>
      <c r="GA226">
        <v>2.8937599999999999</v>
      </c>
      <c r="GB226">
        <v>0.220806</v>
      </c>
      <c r="GC226">
        <v>0.22664100000000001</v>
      </c>
      <c r="GD226">
        <v>0.14141799999999999</v>
      </c>
      <c r="GE226">
        <v>0.137514</v>
      </c>
      <c r="GF226">
        <v>26857.8</v>
      </c>
      <c r="GG226">
        <v>23207.4</v>
      </c>
      <c r="GH226">
        <v>30825.4</v>
      </c>
      <c r="GI226">
        <v>27985.8</v>
      </c>
      <c r="GJ226">
        <v>34889.699999999997</v>
      </c>
      <c r="GK226">
        <v>34083.699999999997</v>
      </c>
      <c r="GL226">
        <v>40202.300000000003</v>
      </c>
      <c r="GM226">
        <v>39036.199999999997</v>
      </c>
      <c r="GN226">
        <v>2.2860999999999998</v>
      </c>
      <c r="GO226">
        <v>1.5337499999999999</v>
      </c>
      <c r="GP226">
        <v>0</v>
      </c>
      <c r="GQ226">
        <v>5.5089600000000002E-2</v>
      </c>
      <c r="GR226">
        <v>999.9</v>
      </c>
      <c r="GS226">
        <v>31.341999999999999</v>
      </c>
      <c r="GT226">
        <v>49.4</v>
      </c>
      <c r="GU226">
        <v>43.4</v>
      </c>
      <c r="GV226">
        <v>43.289499999999997</v>
      </c>
      <c r="GW226">
        <v>50.183799999999998</v>
      </c>
      <c r="GX226">
        <v>43.6098</v>
      </c>
      <c r="GY226">
        <v>1</v>
      </c>
      <c r="GZ226">
        <v>0.67874999999999996</v>
      </c>
      <c r="HA226">
        <v>1.35693</v>
      </c>
      <c r="HB226">
        <v>20.201699999999999</v>
      </c>
      <c r="HC226">
        <v>5.2156399999999996</v>
      </c>
      <c r="HD226">
        <v>11.974</v>
      </c>
      <c r="HE226">
        <v>4.99085</v>
      </c>
      <c r="HF226">
        <v>3.2925</v>
      </c>
      <c r="HG226">
        <v>7054.6</v>
      </c>
      <c r="HH226">
        <v>9999</v>
      </c>
      <c r="HI226">
        <v>9999</v>
      </c>
      <c r="HJ226">
        <v>659</v>
      </c>
      <c r="HK226">
        <v>4.9713500000000002</v>
      </c>
      <c r="HL226">
        <v>1.8748100000000001</v>
      </c>
      <c r="HM226">
        <v>1.8710800000000001</v>
      </c>
      <c r="HN226">
        <v>1.8708800000000001</v>
      </c>
      <c r="HO226">
        <v>1.87531</v>
      </c>
      <c r="HP226">
        <v>1.8721000000000001</v>
      </c>
      <c r="HQ226">
        <v>1.8675200000000001</v>
      </c>
      <c r="HR226">
        <v>1.8785099999999999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-1.17</v>
      </c>
      <c r="IG226">
        <v>0.44719999999999999</v>
      </c>
      <c r="IH226">
        <v>-1.172199999999918</v>
      </c>
      <c r="II226">
        <v>0</v>
      </c>
      <c r="IJ226">
        <v>0</v>
      </c>
      <c r="IK226">
        <v>0</v>
      </c>
      <c r="IL226">
        <v>0.44723499999999922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169.4</v>
      </c>
      <c r="IU226">
        <v>169.4</v>
      </c>
      <c r="IV226">
        <v>2.8418000000000001</v>
      </c>
      <c r="IW226">
        <v>2.5561500000000001</v>
      </c>
      <c r="IX226">
        <v>1.49902</v>
      </c>
      <c r="IY226">
        <v>2.2741699999999998</v>
      </c>
      <c r="IZ226">
        <v>1.69678</v>
      </c>
      <c r="JA226">
        <v>2.3791500000000001</v>
      </c>
      <c r="JB226">
        <v>46.269100000000002</v>
      </c>
      <c r="JC226">
        <v>14.026999999999999</v>
      </c>
      <c r="JD226">
        <v>18</v>
      </c>
      <c r="JE226">
        <v>681.42499999999995</v>
      </c>
      <c r="JF226">
        <v>271.26799999999997</v>
      </c>
      <c r="JG226">
        <v>30.0014</v>
      </c>
      <c r="JH226">
        <v>36.086100000000002</v>
      </c>
      <c r="JI226">
        <v>29.999199999999998</v>
      </c>
      <c r="JJ226">
        <v>35.941299999999998</v>
      </c>
      <c r="JK226">
        <v>35.928199999999997</v>
      </c>
      <c r="JL226">
        <v>56.930199999999999</v>
      </c>
      <c r="JM226">
        <v>28.967500000000001</v>
      </c>
      <c r="JN226">
        <v>26.822800000000001</v>
      </c>
      <c r="JO226">
        <v>30</v>
      </c>
      <c r="JP226">
        <v>1408.19</v>
      </c>
      <c r="JQ226">
        <v>31.991900000000001</v>
      </c>
      <c r="JR226">
        <v>98.263099999999994</v>
      </c>
      <c r="JS226">
        <v>98.281700000000001</v>
      </c>
    </row>
    <row r="227" spans="1:279" x14ac:dyDescent="0.2">
      <c r="A227">
        <v>212</v>
      </c>
      <c r="B227">
        <v>1657204843.5999999</v>
      </c>
      <c r="C227">
        <v>842.09999990463257</v>
      </c>
      <c r="D227" t="s">
        <v>844</v>
      </c>
      <c r="E227" t="s">
        <v>845</v>
      </c>
      <c r="F227">
        <v>4</v>
      </c>
      <c r="G227">
        <v>1657204841.5999999</v>
      </c>
      <c r="H227">
        <f t="shared" si="150"/>
        <v>2.6251437256880721E-3</v>
      </c>
      <c r="I227">
        <f t="shared" si="151"/>
        <v>2.6251437256880719</v>
      </c>
      <c r="J227">
        <f t="shared" si="152"/>
        <v>21.801940090552776</v>
      </c>
      <c r="K227">
        <f t="shared" si="153"/>
        <v>1370.5</v>
      </c>
      <c r="L227">
        <f t="shared" si="154"/>
        <v>1157.2528980437437</v>
      </c>
      <c r="M227">
        <f t="shared" si="155"/>
        <v>117.26958259466765</v>
      </c>
      <c r="N227">
        <f t="shared" si="156"/>
        <v>138.8788597701286</v>
      </c>
      <c r="O227">
        <f t="shared" si="157"/>
        <v>0.19475837617249164</v>
      </c>
      <c r="P227">
        <f t="shared" si="158"/>
        <v>2.7715857254469123</v>
      </c>
      <c r="Q227">
        <f t="shared" si="159"/>
        <v>0.18746225725142202</v>
      </c>
      <c r="R227">
        <f t="shared" si="160"/>
        <v>0.11779666495022427</v>
      </c>
      <c r="S227">
        <f t="shared" si="161"/>
        <v>194.43122232673988</v>
      </c>
      <c r="T227">
        <f t="shared" si="162"/>
        <v>33.664613842671493</v>
      </c>
      <c r="U227">
        <f t="shared" si="163"/>
        <v>32.242471428571427</v>
      </c>
      <c r="V227">
        <f t="shared" si="164"/>
        <v>4.8410093644627734</v>
      </c>
      <c r="W227">
        <f t="shared" si="165"/>
        <v>68.199974176889555</v>
      </c>
      <c r="X227">
        <f t="shared" si="166"/>
        <v>3.4802273564231117</v>
      </c>
      <c r="Y227">
        <f t="shared" si="167"/>
        <v>5.1029745955570052</v>
      </c>
      <c r="Z227">
        <f t="shared" si="168"/>
        <v>1.3607820080396618</v>
      </c>
      <c r="AA227">
        <f t="shared" si="169"/>
        <v>-115.76883830284397</v>
      </c>
      <c r="AB227">
        <f t="shared" si="170"/>
        <v>139.85020054940455</v>
      </c>
      <c r="AC227">
        <f t="shared" si="171"/>
        <v>11.523325393688413</v>
      </c>
      <c r="AD227">
        <f t="shared" si="172"/>
        <v>230.03590996698887</v>
      </c>
      <c r="AE227">
        <f t="shared" si="173"/>
        <v>31.04501608289749</v>
      </c>
      <c r="AF227">
        <f t="shared" si="174"/>
        <v>2.6265846218504056</v>
      </c>
      <c r="AG227">
        <f t="shared" si="175"/>
        <v>21.801940090552776</v>
      </c>
      <c r="AH227">
        <v>1449.3695026961509</v>
      </c>
      <c r="AI227">
        <v>1421.7867272727269</v>
      </c>
      <c r="AJ227">
        <v>1.696590540088851</v>
      </c>
      <c r="AK227">
        <v>65.621803526807724</v>
      </c>
      <c r="AL227">
        <f t="shared" si="176"/>
        <v>2.6251437256880719</v>
      </c>
      <c r="AM227">
        <v>32.008333112555562</v>
      </c>
      <c r="AN227">
        <v>34.34572027972029</v>
      </c>
      <c r="AO227">
        <v>2.331958565417198E-4</v>
      </c>
      <c r="AP227">
        <v>87.951736240355686</v>
      </c>
      <c r="AQ227">
        <v>25</v>
      </c>
      <c r="AR227">
        <v>4</v>
      </c>
      <c r="AS227">
        <f t="shared" si="177"/>
        <v>1</v>
      </c>
      <c r="AT227">
        <f t="shared" si="178"/>
        <v>0</v>
      </c>
      <c r="AU227">
        <f t="shared" si="179"/>
        <v>47418.61003395544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1009.5300426563416</v>
      </c>
      <c r="BI227">
        <f t="shared" si="183"/>
        <v>21.801940090552776</v>
      </c>
      <c r="BJ227" t="e">
        <f t="shared" si="184"/>
        <v>#DIV/0!</v>
      </c>
      <c r="BK227">
        <f t="shared" si="185"/>
        <v>2.1596128068844866E-2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1200.028571428571</v>
      </c>
      <c r="CQ227">
        <f t="shared" si="197"/>
        <v>1009.5300426563416</v>
      </c>
      <c r="CR227">
        <f t="shared" si="198"/>
        <v>0.84125500566586431</v>
      </c>
      <c r="CS227">
        <f t="shared" si="199"/>
        <v>0.16202216093511818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1657204841.5999999</v>
      </c>
      <c r="CZ227">
        <v>1370.5</v>
      </c>
      <c r="DA227">
        <v>1402.461428571429</v>
      </c>
      <c r="DB227">
        <v>34.343971428571429</v>
      </c>
      <c r="DC227">
        <v>32.004042857142863</v>
      </c>
      <c r="DD227">
        <v>1371.674285714286</v>
      </c>
      <c r="DE227">
        <v>33.896742857142847</v>
      </c>
      <c r="DF227">
        <v>650.37299999999993</v>
      </c>
      <c r="DG227">
        <v>101.23442857142859</v>
      </c>
      <c r="DH227">
        <v>0.1000185428571428</v>
      </c>
      <c r="DI227">
        <v>33.178414285714283</v>
      </c>
      <c r="DJ227">
        <v>999.89999999999986</v>
      </c>
      <c r="DK227">
        <v>32.242471428571427</v>
      </c>
      <c r="DL227">
        <v>0</v>
      </c>
      <c r="DM227">
        <v>0</v>
      </c>
      <c r="DN227">
        <v>9014.2871428571416</v>
      </c>
      <c r="DO227">
        <v>0</v>
      </c>
      <c r="DP227">
        <v>2218.9871428571432</v>
      </c>
      <c r="DQ227">
        <v>-31.962800000000001</v>
      </c>
      <c r="DR227">
        <v>1419.242857142857</v>
      </c>
      <c r="DS227">
        <v>1448.8342857142859</v>
      </c>
      <c r="DT227">
        <v>2.339934285714286</v>
      </c>
      <c r="DU227">
        <v>1402.461428571429</v>
      </c>
      <c r="DV227">
        <v>32.004042857142863</v>
      </c>
      <c r="DW227">
        <v>3.4767942857142859</v>
      </c>
      <c r="DX227">
        <v>3.2399114285714292</v>
      </c>
      <c r="DY227">
        <v>26.50684285714286</v>
      </c>
      <c r="DZ227">
        <v>25.31512857142857</v>
      </c>
      <c r="EA227">
        <v>1200.028571428571</v>
      </c>
      <c r="EB227">
        <v>0.95799457142857147</v>
      </c>
      <c r="EC227">
        <v>4.2005371428571428E-2</v>
      </c>
      <c r="ED227">
        <v>0</v>
      </c>
      <c r="EE227">
        <v>809.03514285714289</v>
      </c>
      <c r="EF227">
        <v>5.0001600000000002</v>
      </c>
      <c r="EG227">
        <v>11856.928571428571</v>
      </c>
      <c r="EH227">
        <v>9515.369999999999</v>
      </c>
      <c r="EI227">
        <v>47.544285714285721</v>
      </c>
      <c r="EJ227">
        <v>49.544285714285706</v>
      </c>
      <c r="EK227">
        <v>48.723000000000013</v>
      </c>
      <c r="EL227">
        <v>48.383857142857153</v>
      </c>
      <c r="EM227">
        <v>49.223000000000013</v>
      </c>
      <c r="EN227">
        <v>1144.8271428571429</v>
      </c>
      <c r="EO227">
        <v>50.201428571428558</v>
      </c>
      <c r="EP227">
        <v>0</v>
      </c>
      <c r="EQ227">
        <v>609424.5</v>
      </c>
      <c r="ER227">
        <v>0</v>
      </c>
      <c r="ES227">
        <v>809.09520000000009</v>
      </c>
      <c r="ET227">
        <v>-1.6824615410636989</v>
      </c>
      <c r="EU227">
        <v>36.953846237581431</v>
      </c>
      <c r="EV227">
        <v>11852.784</v>
      </c>
      <c r="EW227">
        <v>15</v>
      </c>
      <c r="EX227">
        <v>1657194677</v>
      </c>
      <c r="EY227" t="s">
        <v>416</v>
      </c>
      <c r="EZ227">
        <v>1657194677</v>
      </c>
      <c r="FA227">
        <v>1657194677</v>
      </c>
      <c r="FB227">
        <v>4</v>
      </c>
      <c r="FC227">
        <v>-0.154</v>
      </c>
      <c r="FD227">
        <v>6.0000000000000001E-3</v>
      </c>
      <c r="FE227">
        <v>-1.1719999999999999</v>
      </c>
      <c r="FF227">
        <v>0.44700000000000001</v>
      </c>
      <c r="FG227">
        <v>415</v>
      </c>
      <c r="FH227">
        <v>30</v>
      </c>
      <c r="FI227">
        <v>0.27</v>
      </c>
      <c r="FJ227">
        <v>0.12</v>
      </c>
      <c r="FK227">
        <v>-31.992048780487799</v>
      </c>
      <c r="FL227">
        <v>4.5742160279041294E-3</v>
      </c>
      <c r="FM227">
        <v>8.3355322658999642E-2</v>
      </c>
      <c r="FN227">
        <v>1</v>
      </c>
      <c r="FO227">
        <v>809.0865</v>
      </c>
      <c r="FP227">
        <v>0.27579831832965312</v>
      </c>
      <c r="FQ227">
        <v>0.27731997340086939</v>
      </c>
      <c r="FR227">
        <v>1</v>
      </c>
      <c r="FS227">
        <v>2.3151204878048781</v>
      </c>
      <c r="FT227">
        <v>0.18497832752613511</v>
      </c>
      <c r="FU227">
        <v>1.8626541769706781E-2</v>
      </c>
      <c r="FV227">
        <v>0</v>
      </c>
      <c r="FW227">
        <v>2</v>
      </c>
      <c r="FX227">
        <v>3</v>
      </c>
      <c r="FY227" t="s">
        <v>746</v>
      </c>
      <c r="FZ227">
        <v>3.3689800000000001</v>
      </c>
      <c r="GA227">
        <v>2.89385</v>
      </c>
      <c r="GB227">
        <v>0.221472</v>
      </c>
      <c r="GC227">
        <v>0.22731599999999999</v>
      </c>
      <c r="GD227">
        <v>0.14143700000000001</v>
      </c>
      <c r="GE227">
        <v>0.137489</v>
      </c>
      <c r="GF227">
        <v>26835.200000000001</v>
      </c>
      <c r="GG227">
        <v>23187.1</v>
      </c>
      <c r="GH227">
        <v>30825.9</v>
      </c>
      <c r="GI227">
        <v>27985.8</v>
      </c>
      <c r="GJ227">
        <v>34889.199999999997</v>
      </c>
      <c r="GK227">
        <v>34084.5</v>
      </c>
      <c r="GL227">
        <v>40202.699999999997</v>
      </c>
      <c r="GM227">
        <v>39035.9</v>
      </c>
      <c r="GN227">
        <v>2.2864300000000002</v>
      </c>
      <c r="GO227">
        <v>1.5337700000000001</v>
      </c>
      <c r="GP227">
        <v>0</v>
      </c>
      <c r="GQ227">
        <v>5.5275900000000003E-2</v>
      </c>
      <c r="GR227">
        <v>999.9</v>
      </c>
      <c r="GS227">
        <v>31.355899999999998</v>
      </c>
      <c r="GT227">
        <v>49.4</v>
      </c>
      <c r="GU227">
        <v>43.4</v>
      </c>
      <c r="GV227">
        <v>43.290900000000001</v>
      </c>
      <c r="GW227">
        <v>50.513800000000003</v>
      </c>
      <c r="GX227">
        <v>43.685899999999997</v>
      </c>
      <c r="GY227">
        <v>1</v>
      </c>
      <c r="GZ227">
        <v>0.67818299999999998</v>
      </c>
      <c r="HA227">
        <v>1.3639300000000001</v>
      </c>
      <c r="HB227">
        <v>20.2013</v>
      </c>
      <c r="HC227">
        <v>5.2157900000000001</v>
      </c>
      <c r="HD227">
        <v>11.974</v>
      </c>
      <c r="HE227">
        <v>4.9908999999999999</v>
      </c>
      <c r="HF227">
        <v>3.2926500000000001</v>
      </c>
      <c r="HG227">
        <v>7054.6</v>
      </c>
      <c r="HH227">
        <v>9999</v>
      </c>
      <c r="HI227">
        <v>9999</v>
      </c>
      <c r="HJ227">
        <v>659</v>
      </c>
      <c r="HK227">
        <v>4.9713599999999998</v>
      </c>
      <c r="HL227">
        <v>1.8748100000000001</v>
      </c>
      <c r="HM227">
        <v>1.8711100000000001</v>
      </c>
      <c r="HN227">
        <v>1.8708800000000001</v>
      </c>
      <c r="HO227">
        <v>1.87531</v>
      </c>
      <c r="HP227">
        <v>1.8721000000000001</v>
      </c>
      <c r="HQ227">
        <v>1.8675200000000001</v>
      </c>
      <c r="HR227">
        <v>1.8785099999999999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-1.17</v>
      </c>
      <c r="IG227">
        <v>0.44729999999999998</v>
      </c>
      <c r="IH227">
        <v>-1.172199999999918</v>
      </c>
      <c r="II227">
        <v>0</v>
      </c>
      <c r="IJ227">
        <v>0</v>
      </c>
      <c r="IK227">
        <v>0</v>
      </c>
      <c r="IL227">
        <v>0.44723499999999922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169.4</v>
      </c>
      <c r="IU227">
        <v>169.4</v>
      </c>
      <c r="IV227">
        <v>2.8515600000000001</v>
      </c>
      <c r="IW227">
        <v>2.5647000000000002</v>
      </c>
      <c r="IX227">
        <v>1.49902</v>
      </c>
      <c r="IY227">
        <v>2.2741699999999998</v>
      </c>
      <c r="IZ227">
        <v>1.69678</v>
      </c>
      <c r="JA227">
        <v>2.2827099999999998</v>
      </c>
      <c r="JB227">
        <v>46.269100000000002</v>
      </c>
      <c r="JC227">
        <v>14.0182</v>
      </c>
      <c r="JD227">
        <v>18</v>
      </c>
      <c r="JE227">
        <v>681.60699999999997</v>
      </c>
      <c r="JF227">
        <v>271.25200000000001</v>
      </c>
      <c r="JG227">
        <v>30.001799999999999</v>
      </c>
      <c r="JH227">
        <v>36.0777</v>
      </c>
      <c r="JI227">
        <v>29.999300000000002</v>
      </c>
      <c r="JJ227">
        <v>35.933799999999998</v>
      </c>
      <c r="JK227">
        <v>35.921599999999998</v>
      </c>
      <c r="JL227">
        <v>57.148299999999999</v>
      </c>
      <c r="JM227">
        <v>28.967500000000001</v>
      </c>
      <c r="JN227">
        <v>26.822800000000001</v>
      </c>
      <c r="JO227">
        <v>30</v>
      </c>
      <c r="JP227">
        <v>1414.87</v>
      </c>
      <c r="JQ227">
        <v>31.984200000000001</v>
      </c>
      <c r="JR227">
        <v>98.264399999999995</v>
      </c>
      <c r="JS227">
        <v>98.281300000000002</v>
      </c>
    </row>
    <row r="228" spans="1:279" x14ac:dyDescent="0.2">
      <c r="A228">
        <v>213</v>
      </c>
      <c r="B228">
        <v>1657204847.5999999</v>
      </c>
      <c r="C228">
        <v>846.09999990463257</v>
      </c>
      <c r="D228" t="s">
        <v>846</v>
      </c>
      <c r="E228" t="s">
        <v>847</v>
      </c>
      <c r="F228">
        <v>4</v>
      </c>
      <c r="G228">
        <v>1657204845.2874999</v>
      </c>
      <c r="H228">
        <f t="shared" si="150"/>
        <v>2.6381538782461592E-3</v>
      </c>
      <c r="I228">
        <f t="shared" si="151"/>
        <v>2.6381538782461593</v>
      </c>
      <c r="J228">
        <f t="shared" si="152"/>
        <v>21.676366917208771</v>
      </c>
      <c r="K228">
        <f t="shared" si="153"/>
        <v>1376.645</v>
      </c>
      <c r="L228">
        <f t="shared" si="154"/>
        <v>1164.3053697125338</v>
      </c>
      <c r="M228">
        <f t="shared" si="155"/>
        <v>117.98433581537596</v>
      </c>
      <c r="N228">
        <f t="shared" si="156"/>
        <v>139.50167215896315</v>
      </c>
      <c r="O228">
        <f t="shared" si="157"/>
        <v>0.19489139872887604</v>
      </c>
      <c r="P228">
        <f t="shared" si="158"/>
        <v>2.7669226757832828</v>
      </c>
      <c r="Q228">
        <f t="shared" si="159"/>
        <v>0.1875736955958863</v>
      </c>
      <c r="R228">
        <f t="shared" si="160"/>
        <v>0.11786813379805616</v>
      </c>
      <c r="S228">
        <f t="shared" si="161"/>
        <v>194.43017061246329</v>
      </c>
      <c r="T228">
        <f t="shared" si="162"/>
        <v>33.675517958749843</v>
      </c>
      <c r="U228">
        <f t="shared" si="163"/>
        <v>32.265287499999999</v>
      </c>
      <c r="V228">
        <f t="shared" si="164"/>
        <v>4.8472534677030961</v>
      </c>
      <c r="W228">
        <f t="shared" si="165"/>
        <v>68.154532314163177</v>
      </c>
      <c r="X228">
        <f t="shared" si="166"/>
        <v>3.4805851885839725</v>
      </c>
      <c r="Y228">
        <f t="shared" si="167"/>
        <v>5.1069020216292689</v>
      </c>
      <c r="Z228">
        <f t="shared" si="168"/>
        <v>1.3666682791191236</v>
      </c>
      <c r="AA228">
        <f t="shared" si="169"/>
        <v>-116.34258603065562</v>
      </c>
      <c r="AB228">
        <f t="shared" si="170"/>
        <v>138.2566606406738</v>
      </c>
      <c r="AC228">
        <f t="shared" si="171"/>
        <v>11.413265014570126</v>
      </c>
      <c r="AD228">
        <f t="shared" si="172"/>
        <v>227.75751023705158</v>
      </c>
      <c r="AE228">
        <f t="shared" si="173"/>
        <v>31.209099391443996</v>
      </c>
      <c r="AF228">
        <f t="shared" si="174"/>
        <v>2.6355870938070511</v>
      </c>
      <c r="AG228">
        <f t="shared" si="175"/>
        <v>21.676366917208771</v>
      </c>
      <c r="AH228">
        <v>1456.4881675092399</v>
      </c>
      <c r="AI228">
        <v>1428.787757575757</v>
      </c>
      <c r="AJ228">
        <v>1.755945056044665</v>
      </c>
      <c r="AK228">
        <v>65.621803526807724</v>
      </c>
      <c r="AL228">
        <f t="shared" si="176"/>
        <v>2.6381538782461593</v>
      </c>
      <c r="AM228">
        <v>31.999279795350109</v>
      </c>
      <c r="AN228">
        <v>34.34916853146855</v>
      </c>
      <c r="AO228">
        <v>5.6977684478730517E-5</v>
      </c>
      <c r="AP228">
        <v>87.951736240355686</v>
      </c>
      <c r="AQ228">
        <v>25</v>
      </c>
      <c r="AR228">
        <v>4</v>
      </c>
      <c r="AS228">
        <f t="shared" si="177"/>
        <v>1</v>
      </c>
      <c r="AT228">
        <f t="shared" si="178"/>
        <v>0</v>
      </c>
      <c r="AU228">
        <f t="shared" si="179"/>
        <v>47288.214776456516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1009.5248997992037</v>
      </c>
      <c r="BI228">
        <f t="shared" si="183"/>
        <v>21.676366917208771</v>
      </c>
      <c r="BJ228" t="e">
        <f t="shared" si="184"/>
        <v>#DIV/0!</v>
      </c>
      <c r="BK228">
        <f t="shared" si="185"/>
        <v>2.1471849700309759E-2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1200.0225</v>
      </c>
      <c r="CQ228">
        <f t="shared" si="197"/>
        <v>1009.5248997992037</v>
      </c>
      <c r="CR228">
        <f t="shared" si="198"/>
        <v>0.84125497630186408</v>
      </c>
      <c r="CS228">
        <f t="shared" si="199"/>
        <v>0.1620221042625978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1657204845.2874999</v>
      </c>
      <c r="CZ228">
        <v>1376.645</v>
      </c>
      <c r="DA228">
        <v>1408.7837500000001</v>
      </c>
      <c r="DB228">
        <v>34.347475000000003</v>
      </c>
      <c r="DC228">
        <v>31.9995625</v>
      </c>
      <c r="DD228">
        <v>1377.8150000000001</v>
      </c>
      <c r="DE228">
        <v>33.900224999999999</v>
      </c>
      <c r="DF228">
        <v>650.38062500000001</v>
      </c>
      <c r="DG228">
        <v>101.234375</v>
      </c>
      <c r="DH228">
        <v>0.100153625</v>
      </c>
      <c r="DI228">
        <v>33.192124999999997</v>
      </c>
      <c r="DJ228">
        <v>999.9</v>
      </c>
      <c r="DK228">
        <v>32.265287499999999</v>
      </c>
      <c r="DL228">
        <v>0</v>
      </c>
      <c r="DM228">
        <v>0</v>
      </c>
      <c r="DN228">
        <v>8989.5299999999988</v>
      </c>
      <c r="DO228">
        <v>0</v>
      </c>
      <c r="DP228">
        <v>2222.07125</v>
      </c>
      <c r="DQ228">
        <v>-32.139137499999997</v>
      </c>
      <c r="DR228">
        <v>1425.6087500000001</v>
      </c>
      <c r="DS228">
        <v>1455.355</v>
      </c>
      <c r="DT228">
        <v>2.3478987500000001</v>
      </c>
      <c r="DU228">
        <v>1408.7837500000001</v>
      </c>
      <c r="DV228">
        <v>31.9995625</v>
      </c>
      <c r="DW228">
        <v>3.4771475000000001</v>
      </c>
      <c r="DX228">
        <v>3.2394574999999999</v>
      </c>
      <c r="DY228">
        <v>26.50855</v>
      </c>
      <c r="DZ228">
        <v>25.312774999999998</v>
      </c>
      <c r="EA228">
        <v>1200.0225</v>
      </c>
      <c r="EB228">
        <v>0.95799575000000003</v>
      </c>
      <c r="EC228">
        <v>4.2004224999999999E-2</v>
      </c>
      <c r="ED228">
        <v>0</v>
      </c>
      <c r="EE228">
        <v>808.73675000000003</v>
      </c>
      <c r="EF228">
        <v>5.0001600000000002</v>
      </c>
      <c r="EG228">
        <v>11857.4125</v>
      </c>
      <c r="EH228">
        <v>9515.3449999999993</v>
      </c>
      <c r="EI228">
        <v>47.554250000000003</v>
      </c>
      <c r="EJ228">
        <v>49.561999999999998</v>
      </c>
      <c r="EK228">
        <v>48.710624999999993</v>
      </c>
      <c r="EL228">
        <v>48.413749999999993</v>
      </c>
      <c r="EM228">
        <v>49.186999999999998</v>
      </c>
      <c r="EN228">
        <v>1144.8225</v>
      </c>
      <c r="EO228">
        <v>50.2</v>
      </c>
      <c r="EP228">
        <v>0</v>
      </c>
      <c r="EQ228">
        <v>609428.09999990463</v>
      </c>
      <c r="ER228">
        <v>0</v>
      </c>
      <c r="ES228">
        <v>808.97172</v>
      </c>
      <c r="ET228">
        <v>-3.293153849275213</v>
      </c>
      <c r="EU228">
        <v>33.96153854272297</v>
      </c>
      <c r="EV228">
        <v>11854.464</v>
      </c>
      <c r="EW228">
        <v>15</v>
      </c>
      <c r="EX228">
        <v>1657194677</v>
      </c>
      <c r="EY228" t="s">
        <v>416</v>
      </c>
      <c r="EZ228">
        <v>1657194677</v>
      </c>
      <c r="FA228">
        <v>1657194677</v>
      </c>
      <c r="FB228">
        <v>4</v>
      </c>
      <c r="FC228">
        <v>-0.154</v>
      </c>
      <c r="FD228">
        <v>6.0000000000000001E-3</v>
      </c>
      <c r="FE228">
        <v>-1.1719999999999999</v>
      </c>
      <c r="FF228">
        <v>0.44700000000000001</v>
      </c>
      <c r="FG228">
        <v>415</v>
      </c>
      <c r="FH228">
        <v>30</v>
      </c>
      <c r="FI228">
        <v>0.27</v>
      </c>
      <c r="FJ228">
        <v>0.12</v>
      </c>
      <c r="FK228">
        <v>-32.015260975609763</v>
      </c>
      <c r="FL228">
        <v>-0.55546620209049835</v>
      </c>
      <c r="FM228">
        <v>0.1019405132084126</v>
      </c>
      <c r="FN228">
        <v>0</v>
      </c>
      <c r="FO228">
        <v>809.05164705882362</v>
      </c>
      <c r="FP228">
        <v>-1.6880366726280609</v>
      </c>
      <c r="FQ228">
        <v>0.31651678538827588</v>
      </c>
      <c r="FR228">
        <v>0</v>
      </c>
      <c r="FS228">
        <v>2.3266943902439028</v>
      </c>
      <c r="FT228">
        <v>0.16473449477351629</v>
      </c>
      <c r="FU228">
        <v>1.673217042308682E-2</v>
      </c>
      <c r="FV228">
        <v>0</v>
      </c>
      <c r="FW228">
        <v>0</v>
      </c>
      <c r="FX228">
        <v>3</v>
      </c>
      <c r="FY228" t="s">
        <v>425</v>
      </c>
      <c r="FZ228">
        <v>3.3690199999999999</v>
      </c>
      <c r="GA228">
        <v>2.8937200000000001</v>
      </c>
      <c r="GB228">
        <v>0.22214400000000001</v>
      </c>
      <c r="GC228">
        <v>0.22797700000000001</v>
      </c>
      <c r="GD228">
        <v>0.141453</v>
      </c>
      <c r="GE228">
        <v>0.13750100000000001</v>
      </c>
      <c r="GF228">
        <v>26812.3</v>
      </c>
      <c r="GG228">
        <v>23167.1</v>
      </c>
      <c r="GH228">
        <v>30826.3</v>
      </c>
      <c r="GI228">
        <v>27985.599999999999</v>
      </c>
      <c r="GJ228">
        <v>34889.1</v>
      </c>
      <c r="GK228">
        <v>34083.699999999997</v>
      </c>
      <c r="GL228">
        <v>40203.300000000003</v>
      </c>
      <c r="GM228">
        <v>39035.599999999999</v>
      </c>
      <c r="GN228">
        <v>2.28695</v>
      </c>
      <c r="GO228">
        <v>1.5339</v>
      </c>
      <c r="GP228">
        <v>0</v>
      </c>
      <c r="GQ228">
        <v>5.6073100000000001E-2</v>
      </c>
      <c r="GR228">
        <v>999.9</v>
      </c>
      <c r="GS228">
        <v>31.3735</v>
      </c>
      <c r="GT228">
        <v>49.4</v>
      </c>
      <c r="GU228">
        <v>43.4</v>
      </c>
      <c r="GV228">
        <v>43.287500000000001</v>
      </c>
      <c r="GW228">
        <v>50.453800000000001</v>
      </c>
      <c r="GX228">
        <v>43.7179</v>
      </c>
      <c r="GY228">
        <v>1</v>
      </c>
      <c r="GZ228">
        <v>0.67755100000000001</v>
      </c>
      <c r="HA228">
        <v>1.37008</v>
      </c>
      <c r="HB228">
        <v>20.2013</v>
      </c>
      <c r="HC228">
        <v>5.2151899999999998</v>
      </c>
      <c r="HD228">
        <v>11.974</v>
      </c>
      <c r="HE228">
        <v>4.9908999999999999</v>
      </c>
      <c r="HF228">
        <v>3.2926500000000001</v>
      </c>
      <c r="HG228">
        <v>7054.8</v>
      </c>
      <c r="HH228">
        <v>9999</v>
      </c>
      <c r="HI228">
        <v>9999</v>
      </c>
      <c r="HJ228">
        <v>659</v>
      </c>
      <c r="HK228">
        <v>4.9713700000000003</v>
      </c>
      <c r="HL228">
        <v>1.8748100000000001</v>
      </c>
      <c r="HM228">
        <v>1.8710899999999999</v>
      </c>
      <c r="HN228">
        <v>1.8708800000000001</v>
      </c>
      <c r="HO228">
        <v>1.87531</v>
      </c>
      <c r="HP228">
        <v>1.8721000000000001</v>
      </c>
      <c r="HQ228">
        <v>1.8675200000000001</v>
      </c>
      <c r="HR228">
        <v>1.8785099999999999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-1.17</v>
      </c>
      <c r="IG228">
        <v>0.44729999999999998</v>
      </c>
      <c r="IH228">
        <v>-1.172199999999918</v>
      </c>
      <c r="II228">
        <v>0</v>
      </c>
      <c r="IJ228">
        <v>0</v>
      </c>
      <c r="IK228">
        <v>0</v>
      </c>
      <c r="IL228">
        <v>0.44723499999999922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169.5</v>
      </c>
      <c r="IU228">
        <v>169.5</v>
      </c>
      <c r="IV228">
        <v>2.8637700000000001</v>
      </c>
      <c r="IW228">
        <v>2.5512700000000001</v>
      </c>
      <c r="IX228">
        <v>1.49902</v>
      </c>
      <c r="IY228">
        <v>2.2753899999999998</v>
      </c>
      <c r="IZ228">
        <v>1.69678</v>
      </c>
      <c r="JA228">
        <v>2.3986800000000001</v>
      </c>
      <c r="JB228">
        <v>46.269100000000002</v>
      </c>
      <c r="JC228">
        <v>14.026999999999999</v>
      </c>
      <c r="JD228">
        <v>18</v>
      </c>
      <c r="JE228">
        <v>681.95100000000002</v>
      </c>
      <c r="JF228">
        <v>271.28199999999998</v>
      </c>
      <c r="JG228">
        <v>30.0017</v>
      </c>
      <c r="JH228">
        <v>36.069400000000002</v>
      </c>
      <c r="JI228">
        <v>29.999300000000002</v>
      </c>
      <c r="JJ228">
        <v>35.926400000000001</v>
      </c>
      <c r="JK228">
        <v>35.914999999999999</v>
      </c>
      <c r="JL228">
        <v>57.374699999999997</v>
      </c>
      <c r="JM228">
        <v>28.967500000000001</v>
      </c>
      <c r="JN228">
        <v>26.440100000000001</v>
      </c>
      <c r="JO228">
        <v>30</v>
      </c>
      <c r="JP228">
        <v>1421.55</v>
      </c>
      <c r="JQ228">
        <v>31.9681</v>
      </c>
      <c r="JR228">
        <v>98.265600000000006</v>
      </c>
      <c r="JS228">
        <v>98.280600000000007</v>
      </c>
    </row>
    <row r="229" spans="1:279" x14ac:dyDescent="0.2">
      <c r="A229">
        <v>214</v>
      </c>
      <c r="B229">
        <v>1657204851.5999999</v>
      </c>
      <c r="C229">
        <v>850.09999990463257</v>
      </c>
      <c r="D229" t="s">
        <v>848</v>
      </c>
      <c r="E229" t="s">
        <v>849</v>
      </c>
      <c r="F229">
        <v>4</v>
      </c>
      <c r="G229">
        <v>1657204849.5999999</v>
      </c>
      <c r="H229">
        <f t="shared" si="150"/>
        <v>2.6420462793140774E-3</v>
      </c>
      <c r="I229">
        <f t="shared" si="151"/>
        <v>2.6420462793140773</v>
      </c>
      <c r="J229">
        <f t="shared" si="152"/>
        <v>21.717186187742303</v>
      </c>
      <c r="K229">
        <f t="shared" si="153"/>
        <v>1383.8828571428569</v>
      </c>
      <c r="L229">
        <f t="shared" si="154"/>
        <v>1170.3836485044426</v>
      </c>
      <c r="M229">
        <f t="shared" si="155"/>
        <v>118.59918741402475</v>
      </c>
      <c r="N229">
        <f t="shared" si="156"/>
        <v>140.2338306273071</v>
      </c>
      <c r="O229">
        <f t="shared" si="157"/>
        <v>0.19429392272733684</v>
      </c>
      <c r="P229">
        <f t="shared" si="158"/>
        <v>2.7715396192871542</v>
      </c>
      <c r="Q229">
        <f t="shared" si="159"/>
        <v>0.18703174756257149</v>
      </c>
      <c r="R229">
        <f t="shared" si="160"/>
        <v>0.11752470422056013</v>
      </c>
      <c r="S229">
        <f t="shared" si="161"/>
        <v>194.42407161245097</v>
      </c>
      <c r="T229">
        <f t="shared" si="162"/>
        <v>33.687631276163579</v>
      </c>
      <c r="U229">
        <f t="shared" si="163"/>
        <v>32.28912857142857</v>
      </c>
      <c r="V229">
        <f t="shared" si="164"/>
        <v>4.8537855726199739</v>
      </c>
      <c r="W229">
        <f t="shared" si="165"/>
        <v>68.113169438331227</v>
      </c>
      <c r="X229">
        <f t="shared" si="166"/>
        <v>3.4811985391393443</v>
      </c>
      <c r="Y229">
        <f t="shared" si="167"/>
        <v>5.1109037618506008</v>
      </c>
      <c r="Z229">
        <f t="shared" si="168"/>
        <v>1.3725870334806296</v>
      </c>
      <c r="AA229">
        <f t="shared" si="169"/>
        <v>-116.51424091775081</v>
      </c>
      <c r="AB229">
        <f t="shared" si="170"/>
        <v>137.01104302485953</v>
      </c>
      <c r="AC229">
        <f t="shared" si="171"/>
        <v>11.293690090114207</v>
      </c>
      <c r="AD229">
        <f t="shared" si="172"/>
        <v>226.2145638096739</v>
      </c>
      <c r="AE229">
        <f t="shared" si="173"/>
        <v>30.952222615699643</v>
      </c>
      <c r="AF229">
        <f t="shared" si="174"/>
        <v>2.6373662323477078</v>
      </c>
      <c r="AG229">
        <f t="shared" si="175"/>
        <v>21.717186187742303</v>
      </c>
      <c r="AH229">
        <v>1463.1688977433109</v>
      </c>
      <c r="AI229">
        <v>1435.665030303031</v>
      </c>
      <c r="AJ229">
        <v>1.6970392376609751</v>
      </c>
      <c r="AK229">
        <v>65.621803526807724</v>
      </c>
      <c r="AL229">
        <f t="shared" si="176"/>
        <v>2.6420462793140773</v>
      </c>
      <c r="AM229">
        <v>32.002423924679341</v>
      </c>
      <c r="AN229">
        <v>34.35533076923079</v>
      </c>
      <c r="AO229">
        <v>1.544746368351728E-4</v>
      </c>
      <c r="AP229">
        <v>87.951736240355686</v>
      </c>
      <c r="AQ229">
        <v>25</v>
      </c>
      <c r="AR229">
        <v>4</v>
      </c>
      <c r="AS229">
        <f t="shared" si="177"/>
        <v>1</v>
      </c>
      <c r="AT229">
        <f t="shared" si="178"/>
        <v>0</v>
      </c>
      <c r="AU229">
        <f t="shared" si="179"/>
        <v>47413.050889925857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1009.4927997991975</v>
      </c>
      <c r="BI229">
        <f t="shared" si="183"/>
        <v>21.717186187742303</v>
      </c>
      <c r="BJ229" t="e">
        <f t="shared" si="184"/>
        <v>#DIV/0!</v>
      </c>
      <c r="BK229">
        <f t="shared" si="185"/>
        <v>2.1512967890471493E-2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1199.984285714286</v>
      </c>
      <c r="CQ229">
        <f t="shared" si="197"/>
        <v>1009.4927997991975</v>
      </c>
      <c r="CR229">
        <f t="shared" si="198"/>
        <v>0.84125501626740129</v>
      </c>
      <c r="CS229">
        <f t="shared" si="199"/>
        <v>0.16202218139608454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1657204849.5999999</v>
      </c>
      <c r="CZ229">
        <v>1383.8828571428569</v>
      </c>
      <c r="DA229">
        <v>1415.805714285714</v>
      </c>
      <c r="DB229">
        <v>34.353842857142858</v>
      </c>
      <c r="DC229">
        <v>32.004271428571428</v>
      </c>
      <c r="DD229">
        <v>1385.0542857142859</v>
      </c>
      <c r="DE229">
        <v>33.906599999999997</v>
      </c>
      <c r="DF229">
        <v>650.35585714285719</v>
      </c>
      <c r="DG229">
        <v>101.2337142857143</v>
      </c>
      <c r="DH229">
        <v>9.9884799999999996E-2</v>
      </c>
      <c r="DI229">
        <v>33.206085714285713</v>
      </c>
      <c r="DJ229">
        <v>999.89999999999986</v>
      </c>
      <c r="DK229">
        <v>32.28912857142857</v>
      </c>
      <c r="DL229">
        <v>0</v>
      </c>
      <c r="DM229">
        <v>0</v>
      </c>
      <c r="DN229">
        <v>9014.1057142857153</v>
      </c>
      <c r="DO229">
        <v>0</v>
      </c>
      <c r="DP229">
        <v>2225.8114285714282</v>
      </c>
      <c r="DQ229">
        <v>-31.923300000000001</v>
      </c>
      <c r="DR229">
        <v>1433.1171428571431</v>
      </c>
      <c r="DS229">
        <v>1462.6171428571431</v>
      </c>
      <c r="DT229">
        <v>2.3495728571428569</v>
      </c>
      <c r="DU229">
        <v>1415.805714285714</v>
      </c>
      <c r="DV229">
        <v>32.004271428571428</v>
      </c>
      <c r="DW229">
        <v>3.4777642857142861</v>
      </c>
      <c r="DX229">
        <v>3.2399057142857139</v>
      </c>
      <c r="DY229">
        <v>26.511585714285712</v>
      </c>
      <c r="DZ229">
        <v>25.31512857142857</v>
      </c>
      <c r="EA229">
        <v>1199.984285714286</v>
      </c>
      <c r="EB229">
        <v>0.95799457142857147</v>
      </c>
      <c r="EC229">
        <v>4.2005371428571428E-2</v>
      </c>
      <c r="ED229">
        <v>0</v>
      </c>
      <c r="EE229">
        <v>808.51471428571426</v>
      </c>
      <c r="EF229">
        <v>5.0001600000000002</v>
      </c>
      <c r="EG229">
        <v>11855.042857142849</v>
      </c>
      <c r="EH229">
        <v>9515.0271428571432</v>
      </c>
      <c r="EI229">
        <v>47.526571428571437</v>
      </c>
      <c r="EJ229">
        <v>49.561999999999998</v>
      </c>
      <c r="EK229">
        <v>48.713999999999999</v>
      </c>
      <c r="EL229">
        <v>48.383857142857153</v>
      </c>
      <c r="EM229">
        <v>49.186999999999998</v>
      </c>
      <c r="EN229">
        <v>1144.7842857142859</v>
      </c>
      <c r="EO229">
        <v>50.2</v>
      </c>
      <c r="EP229">
        <v>0</v>
      </c>
      <c r="EQ229">
        <v>609432.29999995232</v>
      </c>
      <c r="ER229">
        <v>0</v>
      </c>
      <c r="ES229">
        <v>808.79496153846151</v>
      </c>
      <c r="ET229">
        <v>-2.7890940092360719</v>
      </c>
      <c r="EU229">
        <v>6.1846153194471301</v>
      </c>
      <c r="EV229">
        <v>11855.41923076923</v>
      </c>
      <c r="EW229">
        <v>15</v>
      </c>
      <c r="EX229">
        <v>1657194677</v>
      </c>
      <c r="EY229" t="s">
        <v>416</v>
      </c>
      <c r="EZ229">
        <v>1657194677</v>
      </c>
      <c r="FA229">
        <v>1657194677</v>
      </c>
      <c r="FB229">
        <v>4</v>
      </c>
      <c r="FC229">
        <v>-0.154</v>
      </c>
      <c r="FD229">
        <v>6.0000000000000001E-3</v>
      </c>
      <c r="FE229">
        <v>-1.1719999999999999</v>
      </c>
      <c r="FF229">
        <v>0.44700000000000001</v>
      </c>
      <c r="FG229">
        <v>415</v>
      </c>
      <c r="FH229">
        <v>30</v>
      </c>
      <c r="FI229">
        <v>0.27</v>
      </c>
      <c r="FJ229">
        <v>0.12</v>
      </c>
      <c r="FK229">
        <v>-32.0158243902439</v>
      </c>
      <c r="FL229">
        <v>-0.22721184668989289</v>
      </c>
      <c r="FM229">
        <v>0.10197053084697361</v>
      </c>
      <c r="FN229">
        <v>1</v>
      </c>
      <c r="FO229">
        <v>808.92076470588222</v>
      </c>
      <c r="FP229">
        <v>-2.634438503010728</v>
      </c>
      <c r="FQ229">
        <v>0.36648674310535889</v>
      </c>
      <c r="FR229">
        <v>0</v>
      </c>
      <c r="FS229">
        <v>2.3362826829268291</v>
      </c>
      <c r="FT229">
        <v>0.1151910104529662</v>
      </c>
      <c r="FU229">
        <v>1.192210838785069E-2</v>
      </c>
      <c r="FV229">
        <v>0</v>
      </c>
      <c r="FW229">
        <v>1</v>
      </c>
      <c r="FX229">
        <v>3</v>
      </c>
      <c r="FY229" t="s">
        <v>417</v>
      </c>
      <c r="FZ229">
        <v>3.3689900000000002</v>
      </c>
      <c r="GA229">
        <v>2.8938199999999998</v>
      </c>
      <c r="GB229">
        <v>0.22281100000000001</v>
      </c>
      <c r="GC229">
        <v>0.22861699999999999</v>
      </c>
      <c r="GD229">
        <v>0.14147000000000001</v>
      </c>
      <c r="GE229">
        <v>0.13750100000000001</v>
      </c>
      <c r="GF229">
        <v>26789.5</v>
      </c>
      <c r="GG229">
        <v>23147.8</v>
      </c>
      <c r="GH229">
        <v>30826.6</v>
      </c>
      <c r="GI229">
        <v>27985.7</v>
      </c>
      <c r="GJ229">
        <v>34888.5</v>
      </c>
      <c r="GK229">
        <v>34083.199999999997</v>
      </c>
      <c r="GL229">
        <v>40203.4</v>
      </c>
      <c r="GM229">
        <v>39035</v>
      </c>
      <c r="GN229">
        <v>2.2871299999999999</v>
      </c>
      <c r="GO229">
        <v>1.5339799999999999</v>
      </c>
      <c r="GP229">
        <v>0</v>
      </c>
      <c r="GQ229">
        <v>5.5715399999999998E-2</v>
      </c>
      <c r="GR229">
        <v>999.9</v>
      </c>
      <c r="GS229">
        <v>31.394500000000001</v>
      </c>
      <c r="GT229">
        <v>49.4</v>
      </c>
      <c r="GU229">
        <v>43.4</v>
      </c>
      <c r="GV229">
        <v>43.288699999999999</v>
      </c>
      <c r="GW229">
        <v>50.633800000000001</v>
      </c>
      <c r="GX229">
        <v>43.709899999999998</v>
      </c>
      <c r="GY229">
        <v>1</v>
      </c>
      <c r="GZ229">
        <v>0.67692799999999997</v>
      </c>
      <c r="HA229">
        <v>1.3740300000000001</v>
      </c>
      <c r="HB229">
        <v>20.2012</v>
      </c>
      <c r="HC229">
        <v>5.2150400000000001</v>
      </c>
      <c r="HD229">
        <v>11.974</v>
      </c>
      <c r="HE229">
        <v>4.9908999999999999</v>
      </c>
      <c r="HF229">
        <v>3.2926500000000001</v>
      </c>
      <c r="HG229">
        <v>7054.8</v>
      </c>
      <c r="HH229">
        <v>9999</v>
      </c>
      <c r="HI229">
        <v>9999</v>
      </c>
      <c r="HJ229">
        <v>659</v>
      </c>
      <c r="HK229">
        <v>4.9713500000000002</v>
      </c>
      <c r="HL229">
        <v>1.8748199999999999</v>
      </c>
      <c r="HM229">
        <v>1.8710899999999999</v>
      </c>
      <c r="HN229">
        <v>1.87087</v>
      </c>
      <c r="HO229">
        <v>1.87531</v>
      </c>
      <c r="HP229">
        <v>1.8721000000000001</v>
      </c>
      <c r="HQ229">
        <v>1.8675200000000001</v>
      </c>
      <c r="HR229">
        <v>1.8785000000000001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-1.17</v>
      </c>
      <c r="IG229">
        <v>0.44719999999999999</v>
      </c>
      <c r="IH229">
        <v>-1.172199999999918</v>
      </c>
      <c r="II229">
        <v>0</v>
      </c>
      <c r="IJ229">
        <v>0</v>
      </c>
      <c r="IK229">
        <v>0</v>
      </c>
      <c r="IL229">
        <v>0.44723499999999922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169.6</v>
      </c>
      <c r="IU229">
        <v>169.6</v>
      </c>
      <c r="IV229">
        <v>2.8759800000000002</v>
      </c>
      <c r="IW229">
        <v>2.5549300000000001</v>
      </c>
      <c r="IX229">
        <v>1.49902</v>
      </c>
      <c r="IY229">
        <v>2.2741699999999998</v>
      </c>
      <c r="IZ229">
        <v>1.69678</v>
      </c>
      <c r="JA229">
        <v>2.4023400000000001</v>
      </c>
      <c r="JB229">
        <v>46.269100000000002</v>
      </c>
      <c r="JC229">
        <v>14.026999999999999</v>
      </c>
      <c r="JD229">
        <v>18</v>
      </c>
      <c r="JE229">
        <v>682.02099999999996</v>
      </c>
      <c r="JF229">
        <v>271.28899999999999</v>
      </c>
      <c r="JG229">
        <v>30.0014</v>
      </c>
      <c r="JH229">
        <v>36.061900000000001</v>
      </c>
      <c r="JI229">
        <v>29.999400000000001</v>
      </c>
      <c r="JJ229">
        <v>35.919699999999999</v>
      </c>
      <c r="JK229">
        <v>35.9084</v>
      </c>
      <c r="JL229">
        <v>57.606400000000001</v>
      </c>
      <c r="JM229">
        <v>28.967500000000001</v>
      </c>
      <c r="JN229">
        <v>26.440100000000001</v>
      </c>
      <c r="JO229">
        <v>30</v>
      </c>
      <c r="JP229">
        <v>1428.23</v>
      </c>
      <c r="JQ229">
        <v>31.958300000000001</v>
      </c>
      <c r="JR229">
        <v>98.266199999999998</v>
      </c>
      <c r="JS229">
        <v>98.279700000000005</v>
      </c>
    </row>
    <row r="230" spans="1:279" x14ac:dyDescent="0.2">
      <c r="A230">
        <v>215</v>
      </c>
      <c r="B230">
        <v>1657204855.5999999</v>
      </c>
      <c r="C230">
        <v>854.09999990463257</v>
      </c>
      <c r="D230" t="s">
        <v>850</v>
      </c>
      <c r="E230" t="s">
        <v>851</v>
      </c>
      <c r="F230">
        <v>4</v>
      </c>
      <c r="G230">
        <v>1657204853.2874999</v>
      </c>
      <c r="H230">
        <f t="shared" si="150"/>
        <v>2.6504623004382668E-3</v>
      </c>
      <c r="I230">
        <f t="shared" si="151"/>
        <v>2.6504623004382668</v>
      </c>
      <c r="J230">
        <f t="shared" si="152"/>
        <v>21.591574156662727</v>
      </c>
      <c r="K230">
        <f t="shared" si="153"/>
        <v>1389.95</v>
      </c>
      <c r="L230">
        <f t="shared" si="154"/>
        <v>1177.2385311629812</v>
      </c>
      <c r="M230">
        <f t="shared" si="155"/>
        <v>119.29304306272947</v>
      </c>
      <c r="N230">
        <f t="shared" si="156"/>
        <v>140.84772186418124</v>
      </c>
      <c r="O230">
        <f t="shared" si="157"/>
        <v>0.19426474467953422</v>
      </c>
      <c r="P230">
        <f t="shared" si="158"/>
        <v>2.7662772466790191</v>
      </c>
      <c r="Q230">
        <f t="shared" si="159"/>
        <v>0.18699145194092986</v>
      </c>
      <c r="R230">
        <f t="shared" si="160"/>
        <v>0.11750044557209824</v>
      </c>
      <c r="S230">
        <f t="shared" si="161"/>
        <v>194.42917311246123</v>
      </c>
      <c r="T230">
        <f t="shared" si="162"/>
        <v>33.70146951962807</v>
      </c>
      <c r="U230">
        <f t="shared" si="163"/>
        <v>32.307699999999997</v>
      </c>
      <c r="V230">
        <f t="shared" si="164"/>
        <v>4.8588791799256112</v>
      </c>
      <c r="W230">
        <f t="shared" si="165"/>
        <v>68.064121194646276</v>
      </c>
      <c r="X230">
        <f t="shared" si="166"/>
        <v>3.4816719328065133</v>
      </c>
      <c r="Y230">
        <f t="shared" si="167"/>
        <v>5.115282283377768</v>
      </c>
      <c r="Z230">
        <f t="shared" si="168"/>
        <v>1.3772072471190979</v>
      </c>
      <c r="AA230">
        <f t="shared" si="169"/>
        <v>-116.88538744932757</v>
      </c>
      <c r="AB230">
        <f t="shared" si="170"/>
        <v>136.25768513696235</v>
      </c>
      <c r="AC230">
        <f t="shared" si="171"/>
        <v>11.254825600196927</v>
      </c>
      <c r="AD230">
        <f t="shared" si="172"/>
        <v>225.05629640029295</v>
      </c>
      <c r="AE230">
        <f t="shared" si="173"/>
        <v>31.014831135074587</v>
      </c>
      <c r="AF230">
        <f t="shared" si="174"/>
        <v>2.6505774395199699</v>
      </c>
      <c r="AG230">
        <f t="shared" si="175"/>
        <v>21.591574156662727</v>
      </c>
      <c r="AH230">
        <v>1470.1080394297051</v>
      </c>
      <c r="AI230">
        <v>1442.552909090909</v>
      </c>
      <c r="AJ230">
        <v>1.7400429072624231</v>
      </c>
      <c r="AK230">
        <v>65.621803526807724</v>
      </c>
      <c r="AL230">
        <f t="shared" si="176"/>
        <v>2.6504623004382668</v>
      </c>
      <c r="AM230">
        <v>32.001695742743038</v>
      </c>
      <c r="AN230">
        <v>34.36259090909094</v>
      </c>
      <c r="AO230">
        <v>4.5183460478989592E-5</v>
      </c>
      <c r="AP230">
        <v>87.951736240355686</v>
      </c>
      <c r="AQ230">
        <v>24</v>
      </c>
      <c r="AR230">
        <v>4</v>
      </c>
      <c r="AS230">
        <f t="shared" si="177"/>
        <v>1</v>
      </c>
      <c r="AT230">
        <f t="shared" si="178"/>
        <v>0</v>
      </c>
      <c r="AU230">
        <f t="shared" si="179"/>
        <v>47265.946511375209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1009.5196497992026</v>
      </c>
      <c r="BI230">
        <f t="shared" si="183"/>
        <v>21.591574156662727</v>
      </c>
      <c r="BJ230" t="e">
        <f t="shared" si="184"/>
        <v>#DIV/0!</v>
      </c>
      <c r="BK230">
        <f t="shared" si="185"/>
        <v>2.1387968189581427E-2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1200.0162499999999</v>
      </c>
      <c r="CQ230">
        <f t="shared" si="197"/>
        <v>1009.5196497992026</v>
      </c>
      <c r="CR230">
        <f t="shared" si="198"/>
        <v>0.84125498283810962</v>
      </c>
      <c r="CS230">
        <f t="shared" si="199"/>
        <v>0.16202211687755166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1657204853.2874999</v>
      </c>
      <c r="CZ230">
        <v>1389.95</v>
      </c>
      <c r="DA230">
        <v>1421.9612500000001</v>
      </c>
      <c r="DB230">
        <v>34.358737499999997</v>
      </c>
      <c r="DC230">
        <v>31.997487499999998</v>
      </c>
      <c r="DD230">
        <v>1391.12625</v>
      </c>
      <c r="DE230">
        <v>33.911487499999993</v>
      </c>
      <c r="DF230">
        <v>650.37762499999997</v>
      </c>
      <c r="DG230">
        <v>101.23275</v>
      </c>
      <c r="DH230">
        <v>0.100191375</v>
      </c>
      <c r="DI230">
        <v>33.221350000000001</v>
      </c>
      <c r="DJ230">
        <v>999.9</v>
      </c>
      <c r="DK230">
        <v>32.307699999999997</v>
      </c>
      <c r="DL230">
        <v>0</v>
      </c>
      <c r="DM230">
        <v>0</v>
      </c>
      <c r="DN230">
        <v>8986.25</v>
      </c>
      <c r="DO230">
        <v>0</v>
      </c>
      <c r="DP230">
        <v>2231.6475</v>
      </c>
      <c r="DQ230">
        <v>-32.008299999999998</v>
      </c>
      <c r="DR230">
        <v>1439.41</v>
      </c>
      <c r="DS230">
        <v>1468.9637499999999</v>
      </c>
      <c r="DT230">
        <v>2.3612250000000001</v>
      </c>
      <c r="DU230">
        <v>1421.9612500000001</v>
      </c>
      <c r="DV230">
        <v>31.997487499999998</v>
      </c>
      <c r="DW230">
        <v>3.4782299999999999</v>
      </c>
      <c r="DX230">
        <v>3.23919625</v>
      </c>
      <c r="DY230">
        <v>26.513825000000001</v>
      </c>
      <c r="DZ230">
        <v>25.3114375</v>
      </c>
      <c r="EA230">
        <v>1200.0162499999999</v>
      </c>
      <c r="EB230">
        <v>0.95799575000000003</v>
      </c>
      <c r="EC230">
        <v>4.2004224999999999E-2</v>
      </c>
      <c r="ED230">
        <v>0</v>
      </c>
      <c r="EE230">
        <v>808.65362500000003</v>
      </c>
      <c r="EF230">
        <v>5.0001600000000002</v>
      </c>
      <c r="EG230">
        <v>11856.5625</v>
      </c>
      <c r="EH230">
        <v>9515.3025000000016</v>
      </c>
      <c r="EI230">
        <v>47.515500000000003</v>
      </c>
      <c r="EJ230">
        <v>49.585624999999993</v>
      </c>
      <c r="EK230">
        <v>48.718499999999999</v>
      </c>
      <c r="EL230">
        <v>48.405999999999999</v>
      </c>
      <c r="EM230">
        <v>49.155999999999999</v>
      </c>
      <c r="EN230">
        <v>1144.8162500000001</v>
      </c>
      <c r="EO230">
        <v>50.2</v>
      </c>
      <c r="EP230">
        <v>0</v>
      </c>
      <c r="EQ230">
        <v>609436.5</v>
      </c>
      <c r="ER230">
        <v>0</v>
      </c>
      <c r="ES230">
        <v>808.65744000000007</v>
      </c>
      <c r="ET230">
        <v>-1.4549230730208209</v>
      </c>
      <c r="EU230">
        <v>-2.938461630749269</v>
      </c>
      <c r="EV230">
        <v>11856.2</v>
      </c>
      <c r="EW230">
        <v>15</v>
      </c>
      <c r="EX230">
        <v>1657194677</v>
      </c>
      <c r="EY230" t="s">
        <v>416</v>
      </c>
      <c r="EZ230">
        <v>1657194677</v>
      </c>
      <c r="FA230">
        <v>1657194677</v>
      </c>
      <c r="FB230">
        <v>4</v>
      </c>
      <c r="FC230">
        <v>-0.154</v>
      </c>
      <c r="FD230">
        <v>6.0000000000000001E-3</v>
      </c>
      <c r="FE230">
        <v>-1.1719999999999999</v>
      </c>
      <c r="FF230">
        <v>0.44700000000000001</v>
      </c>
      <c r="FG230">
        <v>415</v>
      </c>
      <c r="FH230">
        <v>30</v>
      </c>
      <c r="FI230">
        <v>0.27</v>
      </c>
      <c r="FJ230">
        <v>0.12</v>
      </c>
      <c r="FK230">
        <v>-32.022307317073171</v>
      </c>
      <c r="FL230">
        <v>0.28839512195126987</v>
      </c>
      <c r="FM230">
        <v>0.10925777170603369</v>
      </c>
      <c r="FN230">
        <v>1</v>
      </c>
      <c r="FO230">
        <v>808.79855882352945</v>
      </c>
      <c r="FP230">
        <v>-2.1194041246880708</v>
      </c>
      <c r="FQ230">
        <v>0.31463687671162771</v>
      </c>
      <c r="FR230">
        <v>0</v>
      </c>
      <c r="FS230">
        <v>2.3443241463414628</v>
      </c>
      <c r="FT230">
        <v>0.10642118466899581</v>
      </c>
      <c r="FU230">
        <v>1.085340161932156E-2</v>
      </c>
      <c r="FV230">
        <v>0</v>
      </c>
      <c r="FW230">
        <v>1</v>
      </c>
      <c r="FX230">
        <v>3</v>
      </c>
      <c r="FY230" t="s">
        <v>417</v>
      </c>
      <c r="FZ230">
        <v>3.3690600000000002</v>
      </c>
      <c r="GA230">
        <v>2.89371</v>
      </c>
      <c r="GB230">
        <v>0.223469</v>
      </c>
      <c r="GC230">
        <v>0.22931299999999999</v>
      </c>
      <c r="GD230">
        <v>0.141489</v>
      </c>
      <c r="GE230">
        <v>0.137487</v>
      </c>
      <c r="GF230">
        <v>26766.799999999999</v>
      </c>
      <c r="GG230">
        <v>23127.200000000001</v>
      </c>
      <c r="GH230">
        <v>30826.7</v>
      </c>
      <c r="GI230">
        <v>27986</v>
      </c>
      <c r="GJ230">
        <v>34887.9</v>
      </c>
      <c r="GK230">
        <v>34084.5</v>
      </c>
      <c r="GL230">
        <v>40203.599999999999</v>
      </c>
      <c r="GM230">
        <v>39035.9</v>
      </c>
      <c r="GN230">
        <v>2.2875800000000002</v>
      </c>
      <c r="GO230">
        <v>1.5341</v>
      </c>
      <c r="GP230">
        <v>0</v>
      </c>
      <c r="GQ230">
        <v>5.5104500000000001E-2</v>
      </c>
      <c r="GR230">
        <v>999.9</v>
      </c>
      <c r="GS230">
        <v>31.419499999999999</v>
      </c>
      <c r="GT230">
        <v>49.4</v>
      </c>
      <c r="GU230">
        <v>43.4</v>
      </c>
      <c r="GV230">
        <v>43.286799999999999</v>
      </c>
      <c r="GW230">
        <v>50.753799999999998</v>
      </c>
      <c r="GX230">
        <v>43.673900000000003</v>
      </c>
      <c r="GY230">
        <v>1</v>
      </c>
      <c r="GZ230">
        <v>0.67633399999999999</v>
      </c>
      <c r="HA230">
        <v>1.3784000000000001</v>
      </c>
      <c r="HB230">
        <v>20.2012</v>
      </c>
      <c r="HC230">
        <v>5.2141500000000001</v>
      </c>
      <c r="HD230">
        <v>11.974</v>
      </c>
      <c r="HE230">
        <v>4.9908999999999999</v>
      </c>
      <c r="HF230">
        <v>3.2926500000000001</v>
      </c>
      <c r="HG230">
        <v>7054.8</v>
      </c>
      <c r="HH230">
        <v>9999</v>
      </c>
      <c r="HI230">
        <v>9999</v>
      </c>
      <c r="HJ230">
        <v>659</v>
      </c>
      <c r="HK230">
        <v>4.9713700000000003</v>
      </c>
      <c r="HL230">
        <v>1.87483</v>
      </c>
      <c r="HM230">
        <v>1.87107</v>
      </c>
      <c r="HN230">
        <v>1.8708800000000001</v>
      </c>
      <c r="HO230">
        <v>1.87531</v>
      </c>
      <c r="HP230">
        <v>1.8721000000000001</v>
      </c>
      <c r="HQ230">
        <v>1.8675200000000001</v>
      </c>
      <c r="HR230">
        <v>1.8785099999999999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-1.17</v>
      </c>
      <c r="IG230">
        <v>0.44719999999999999</v>
      </c>
      <c r="IH230">
        <v>-1.172199999999918</v>
      </c>
      <c r="II230">
        <v>0</v>
      </c>
      <c r="IJ230">
        <v>0</v>
      </c>
      <c r="IK230">
        <v>0</v>
      </c>
      <c r="IL230">
        <v>0.44723499999999922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169.6</v>
      </c>
      <c r="IU230">
        <v>169.6</v>
      </c>
      <c r="IV230">
        <v>2.8857400000000002</v>
      </c>
      <c r="IW230">
        <v>2.5622600000000002</v>
      </c>
      <c r="IX230">
        <v>1.49902</v>
      </c>
      <c r="IY230">
        <v>2.2741699999999998</v>
      </c>
      <c r="IZ230">
        <v>1.69678</v>
      </c>
      <c r="JA230">
        <v>2.2729499999999998</v>
      </c>
      <c r="JB230">
        <v>46.24</v>
      </c>
      <c r="JC230">
        <v>14.0182</v>
      </c>
      <c r="JD230">
        <v>18</v>
      </c>
      <c r="JE230">
        <v>682.31299999999999</v>
      </c>
      <c r="JF230">
        <v>271.32499999999999</v>
      </c>
      <c r="JG230">
        <v>30.001300000000001</v>
      </c>
      <c r="JH230">
        <v>36.054400000000001</v>
      </c>
      <c r="JI230">
        <v>29.999400000000001</v>
      </c>
      <c r="JJ230">
        <v>35.9131</v>
      </c>
      <c r="JK230">
        <v>35.903100000000002</v>
      </c>
      <c r="JL230">
        <v>57.82</v>
      </c>
      <c r="JM230">
        <v>28.967500000000001</v>
      </c>
      <c r="JN230">
        <v>26.440100000000001</v>
      </c>
      <c r="JO230">
        <v>30</v>
      </c>
      <c r="JP230">
        <v>1434.91</v>
      </c>
      <c r="JQ230">
        <v>31.945499999999999</v>
      </c>
      <c r="JR230">
        <v>98.266599999999997</v>
      </c>
      <c r="JS230">
        <v>98.281499999999994</v>
      </c>
    </row>
    <row r="231" spans="1:279" x14ac:dyDescent="0.2">
      <c r="A231">
        <v>216</v>
      </c>
      <c r="B231">
        <v>1657204859.5999999</v>
      </c>
      <c r="C231">
        <v>858.09999990463257</v>
      </c>
      <c r="D231" t="s">
        <v>852</v>
      </c>
      <c r="E231" t="s">
        <v>853</v>
      </c>
      <c r="F231">
        <v>4</v>
      </c>
      <c r="G231">
        <v>1657204857.5999999</v>
      </c>
      <c r="H231">
        <f t="shared" si="150"/>
        <v>2.6640459389230026E-3</v>
      </c>
      <c r="I231">
        <f t="shared" si="151"/>
        <v>2.6640459389230027</v>
      </c>
      <c r="J231">
        <f t="shared" si="152"/>
        <v>21.818536815855705</v>
      </c>
      <c r="K231">
        <f t="shared" si="153"/>
        <v>1397.187142857143</v>
      </c>
      <c r="L231">
        <f t="shared" si="154"/>
        <v>1182.9199215147189</v>
      </c>
      <c r="M231">
        <f t="shared" si="155"/>
        <v>119.86943602714702</v>
      </c>
      <c r="N231">
        <f t="shared" si="156"/>
        <v>141.58188715277518</v>
      </c>
      <c r="O231">
        <f t="shared" si="157"/>
        <v>0.19487752569345626</v>
      </c>
      <c r="P231">
        <f t="shared" si="158"/>
        <v>2.77291720079538</v>
      </c>
      <c r="Q231">
        <f t="shared" si="159"/>
        <v>0.1875760230970325</v>
      </c>
      <c r="R231">
        <f t="shared" si="160"/>
        <v>0.11786823262578264</v>
      </c>
      <c r="S231">
        <f t="shared" si="161"/>
        <v>194.43213432674185</v>
      </c>
      <c r="T231">
        <f t="shared" si="162"/>
        <v>33.712912311148742</v>
      </c>
      <c r="U231">
        <f t="shared" si="163"/>
        <v>32.320657142857137</v>
      </c>
      <c r="V231">
        <f t="shared" si="164"/>
        <v>4.8624357053779077</v>
      </c>
      <c r="W231">
        <f t="shared" si="165"/>
        <v>68.018640280330189</v>
      </c>
      <c r="X231">
        <f t="shared" si="166"/>
        <v>3.4825072658867908</v>
      </c>
      <c r="Y231">
        <f t="shared" si="167"/>
        <v>5.1199307300676393</v>
      </c>
      <c r="Z231">
        <f t="shared" si="168"/>
        <v>1.3799284394911169</v>
      </c>
      <c r="AA231">
        <f t="shared" si="169"/>
        <v>-117.48442590650441</v>
      </c>
      <c r="AB231">
        <f t="shared" si="170"/>
        <v>137.06846564973728</v>
      </c>
      <c r="AC231">
        <f t="shared" si="171"/>
        <v>11.29630026433146</v>
      </c>
      <c r="AD231">
        <f t="shared" si="172"/>
        <v>225.31247433430616</v>
      </c>
      <c r="AE231">
        <f t="shared" si="173"/>
        <v>31.210540735659784</v>
      </c>
      <c r="AF231">
        <f t="shared" si="174"/>
        <v>2.6547566495870081</v>
      </c>
      <c r="AG231">
        <f t="shared" si="175"/>
        <v>21.818536815855705</v>
      </c>
      <c r="AH231">
        <v>1477.228002291411</v>
      </c>
      <c r="AI231">
        <v>1449.505272727273</v>
      </c>
      <c r="AJ231">
        <v>1.727770897576149</v>
      </c>
      <c r="AK231">
        <v>65.621803526807724</v>
      </c>
      <c r="AL231">
        <f t="shared" si="176"/>
        <v>2.6640459389230027</v>
      </c>
      <c r="AM231">
        <v>31.996934384405041</v>
      </c>
      <c r="AN231">
        <v>34.369734265734273</v>
      </c>
      <c r="AO231">
        <v>8.9796358559927699E-5</v>
      </c>
      <c r="AP231">
        <v>87.951736240355686</v>
      </c>
      <c r="AQ231">
        <v>24</v>
      </c>
      <c r="AR231">
        <v>4</v>
      </c>
      <c r="AS231">
        <f t="shared" si="177"/>
        <v>1</v>
      </c>
      <c r="AT231">
        <f t="shared" si="178"/>
        <v>0</v>
      </c>
      <c r="AU231">
        <f t="shared" si="179"/>
        <v>47446.090704046634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1009.5348426563431</v>
      </c>
      <c r="BI231">
        <f t="shared" si="183"/>
        <v>21.818536815855705</v>
      </c>
      <c r="BJ231" t="e">
        <f t="shared" si="184"/>
        <v>#DIV/0!</v>
      </c>
      <c r="BK231">
        <f t="shared" si="185"/>
        <v>2.1612465359239687E-2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1200.0342857142859</v>
      </c>
      <c r="CQ231">
        <f t="shared" si="197"/>
        <v>1009.5348426563431</v>
      </c>
      <c r="CR231">
        <f t="shared" si="198"/>
        <v>0.84125499968981843</v>
      </c>
      <c r="CS231">
        <f t="shared" si="199"/>
        <v>0.16202214940134957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1657204857.5999999</v>
      </c>
      <c r="CZ231">
        <v>1397.187142857143</v>
      </c>
      <c r="DA231">
        <v>1429.4028571428571</v>
      </c>
      <c r="DB231">
        <v>34.366785714285712</v>
      </c>
      <c r="DC231">
        <v>32.001771428571423</v>
      </c>
      <c r="DD231">
        <v>1398.3585714285709</v>
      </c>
      <c r="DE231">
        <v>33.919571428571423</v>
      </c>
      <c r="DF231">
        <v>650.36085714285696</v>
      </c>
      <c r="DG231">
        <v>101.2337142857143</v>
      </c>
      <c r="DH231">
        <v>9.9802757142857149E-2</v>
      </c>
      <c r="DI231">
        <v>33.237542857142863</v>
      </c>
      <c r="DJ231">
        <v>999.89999999999986</v>
      </c>
      <c r="DK231">
        <v>32.320657142857137</v>
      </c>
      <c r="DL231">
        <v>0</v>
      </c>
      <c r="DM231">
        <v>0</v>
      </c>
      <c r="DN231">
        <v>9021.4285714285706</v>
      </c>
      <c r="DO231">
        <v>0</v>
      </c>
      <c r="DP231">
        <v>2240.7942857142848</v>
      </c>
      <c r="DQ231">
        <v>-32.217314285714288</v>
      </c>
      <c r="DR231">
        <v>1446.911428571429</v>
      </c>
      <c r="DS231">
        <v>1476.658571428572</v>
      </c>
      <c r="DT231">
        <v>2.3650328571428569</v>
      </c>
      <c r="DU231">
        <v>1429.4028571428571</v>
      </c>
      <c r="DV231">
        <v>32.001771428571423</v>
      </c>
      <c r="DW231">
        <v>3.4790771428571432</v>
      </c>
      <c r="DX231">
        <v>3.2396571428571428</v>
      </c>
      <c r="DY231">
        <v>26.517985714285711</v>
      </c>
      <c r="DZ231">
        <v>25.31381428571429</v>
      </c>
      <c r="EA231">
        <v>1200.0342857142859</v>
      </c>
      <c r="EB231">
        <v>0.95799457142857136</v>
      </c>
      <c r="EC231">
        <v>4.2005371428571428E-2</v>
      </c>
      <c r="ED231">
        <v>0</v>
      </c>
      <c r="EE231">
        <v>808.37185714285715</v>
      </c>
      <c r="EF231">
        <v>5.0001600000000002</v>
      </c>
      <c r="EG231">
        <v>11860.82857142857</v>
      </c>
      <c r="EH231">
        <v>9515.4371428571449</v>
      </c>
      <c r="EI231">
        <v>47.517714285714291</v>
      </c>
      <c r="EJ231">
        <v>49.588999999999999</v>
      </c>
      <c r="EK231">
        <v>48.704999999999998</v>
      </c>
      <c r="EL231">
        <v>48.366</v>
      </c>
      <c r="EM231">
        <v>49.169285714285706</v>
      </c>
      <c r="EN231">
        <v>1144.8328571428569</v>
      </c>
      <c r="EO231">
        <v>50.201428571428558</v>
      </c>
      <c r="EP231">
        <v>0</v>
      </c>
      <c r="EQ231">
        <v>609440.09999990463</v>
      </c>
      <c r="ER231">
        <v>0</v>
      </c>
      <c r="ES231">
        <v>808.54684000000009</v>
      </c>
      <c r="ET231">
        <v>-0.54761537830562701</v>
      </c>
      <c r="EU231">
        <v>27.476923109571072</v>
      </c>
      <c r="EV231">
        <v>11857.16</v>
      </c>
      <c r="EW231">
        <v>15</v>
      </c>
      <c r="EX231">
        <v>1657194677</v>
      </c>
      <c r="EY231" t="s">
        <v>416</v>
      </c>
      <c r="EZ231">
        <v>1657194677</v>
      </c>
      <c r="FA231">
        <v>1657194677</v>
      </c>
      <c r="FB231">
        <v>4</v>
      </c>
      <c r="FC231">
        <v>-0.154</v>
      </c>
      <c r="FD231">
        <v>6.0000000000000001E-3</v>
      </c>
      <c r="FE231">
        <v>-1.1719999999999999</v>
      </c>
      <c r="FF231">
        <v>0.44700000000000001</v>
      </c>
      <c r="FG231">
        <v>415</v>
      </c>
      <c r="FH231">
        <v>30</v>
      </c>
      <c r="FI231">
        <v>0.27</v>
      </c>
      <c r="FJ231">
        <v>0.12</v>
      </c>
      <c r="FK231">
        <v>-32.054707317073166</v>
      </c>
      <c r="FL231">
        <v>-0.48542717770038868</v>
      </c>
      <c r="FM231">
        <v>0.13951717507741609</v>
      </c>
      <c r="FN231">
        <v>1</v>
      </c>
      <c r="FO231">
        <v>808.66973529411769</v>
      </c>
      <c r="FP231">
        <v>-1.8600916716817411</v>
      </c>
      <c r="FQ231">
        <v>0.30527271402926298</v>
      </c>
      <c r="FR231">
        <v>0</v>
      </c>
      <c r="FS231">
        <v>2.3512739024390239</v>
      </c>
      <c r="FT231">
        <v>0.10333756097561091</v>
      </c>
      <c r="FU231">
        <v>1.0588681918490619E-2</v>
      </c>
      <c r="FV231">
        <v>0</v>
      </c>
      <c r="FW231">
        <v>1</v>
      </c>
      <c r="FX231">
        <v>3</v>
      </c>
      <c r="FY231" t="s">
        <v>417</v>
      </c>
      <c r="FZ231">
        <v>3.3689900000000002</v>
      </c>
      <c r="GA231">
        <v>2.8936799999999998</v>
      </c>
      <c r="GB231">
        <v>0.224138</v>
      </c>
      <c r="GC231">
        <v>0.22996</v>
      </c>
      <c r="GD231">
        <v>0.141515</v>
      </c>
      <c r="GE231">
        <v>0.137514</v>
      </c>
      <c r="GF231">
        <v>26743.8</v>
      </c>
      <c r="GG231">
        <v>23107.9</v>
      </c>
      <c r="GH231">
        <v>30826.9</v>
      </c>
      <c r="GI231">
        <v>27986.3</v>
      </c>
      <c r="GJ231">
        <v>34887.300000000003</v>
      </c>
      <c r="GK231">
        <v>34083.800000000003</v>
      </c>
      <c r="GL231">
        <v>40204.1</v>
      </c>
      <c r="GM231">
        <v>39036.199999999997</v>
      </c>
      <c r="GN231">
        <v>2.2877800000000001</v>
      </c>
      <c r="GO231">
        <v>1.53427</v>
      </c>
      <c r="GP231">
        <v>0</v>
      </c>
      <c r="GQ231">
        <v>5.4664900000000002E-2</v>
      </c>
      <c r="GR231">
        <v>999.9</v>
      </c>
      <c r="GS231">
        <v>31.445699999999999</v>
      </c>
      <c r="GT231">
        <v>49.4</v>
      </c>
      <c r="GU231">
        <v>43.4</v>
      </c>
      <c r="GV231">
        <v>43.289499999999997</v>
      </c>
      <c r="GW231">
        <v>50.663800000000002</v>
      </c>
      <c r="GX231">
        <v>43.665900000000001</v>
      </c>
      <c r="GY231">
        <v>1</v>
      </c>
      <c r="GZ231">
        <v>0.67581599999999997</v>
      </c>
      <c r="HA231">
        <v>1.38279</v>
      </c>
      <c r="HB231">
        <v>20.201000000000001</v>
      </c>
      <c r="HC231">
        <v>5.2144399999999997</v>
      </c>
      <c r="HD231">
        <v>11.974</v>
      </c>
      <c r="HE231">
        <v>4.9910500000000004</v>
      </c>
      <c r="HF231">
        <v>3.2926500000000001</v>
      </c>
      <c r="HG231">
        <v>7055</v>
      </c>
      <c r="HH231">
        <v>9999</v>
      </c>
      <c r="HI231">
        <v>9999</v>
      </c>
      <c r="HJ231">
        <v>659</v>
      </c>
      <c r="HK231">
        <v>4.9713599999999998</v>
      </c>
      <c r="HL231">
        <v>1.8748199999999999</v>
      </c>
      <c r="HM231">
        <v>1.8711100000000001</v>
      </c>
      <c r="HN231">
        <v>1.8708800000000001</v>
      </c>
      <c r="HO231">
        <v>1.87531</v>
      </c>
      <c r="HP231">
        <v>1.8721000000000001</v>
      </c>
      <c r="HQ231">
        <v>1.86751</v>
      </c>
      <c r="HR231">
        <v>1.8785099999999999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-1.17</v>
      </c>
      <c r="IG231">
        <v>0.44719999999999999</v>
      </c>
      <c r="IH231">
        <v>-1.172199999999918</v>
      </c>
      <c r="II231">
        <v>0</v>
      </c>
      <c r="IJ231">
        <v>0</v>
      </c>
      <c r="IK231">
        <v>0</v>
      </c>
      <c r="IL231">
        <v>0.44723499999999922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169.7</v>
      </c>
      <c r="IU231">
        <v>169.7</v>
      </c>
      <c r="IV231">
        <v>2.8979499999999998</v>
      </c>
      <c r="IW231">
        <v>2.5549300000000001</v>
      </c>
      <c r="IX231">
        <v>1.49902</v>
      </c>
      <c r="IY231">
        <v>2.2741699999999998</v>
      </c>
      <c r="IZ231">
        <v>1.69678</v>
      </c>
      <c r="JA231">
        <v>2.4243199999999998</v>
      </c>
      <c r="JB231">
        <v>46.24</v>
      </c>
      <c r="JC231">
        <v>14.0182</v>
      </c>
      <c r="JD231">
        <v>18</v>
      </c>
      <c r="JE231">
        <v>682.404</v>
      </c>
      <c r="JF231">
        <v>271.38499999999999</v>
      </c>
      <c r="JG231">
        <v>30.001300000000001</v>
      </c>
      <c r="JH231">
        <v>36.046799999999998</v>
      </c>
      <c r="JI231">
        <v>29.999400000000001</v>
      </c>
      <c r="JJ231">
        <v>35.906399999999998</v>
      </c>
      <c r="JK231">
        <v>35.897599999999997</v>
      </c>
      <c r="JL231">
        <v>58.0486</v>
      </c>
      <c r="JM231">
        <v>28.967500000000001</v>
      </c>
      <c r="JN231">
        <v>26.0533</v>
      </c>
      <c r="JO231">
        <v>30</v>
      </c>
      <c r="JP231">
        <v>1441.59</v>
      </c>
      <c r="JQ231">
        <v>31.9268</v>
      </c>
      <c r="JR231">
        <v>98.267700000000005</v>
      </c>
      <c r="JS231">
        <v>98.282300000000006</v>
      </c>
    </row>
    <row r="232" spans="1:279" x14ac:dyDescent="0.2">
      <c r="A232">
        <v>217</v>
      </c>
      <c r="B232">
        <v>1657204863.5999999</v>
      </c>
      <c r="C232">
        <v>862.09999990463257</v>
      </c>
      <c r="D232" t="s">
        <v>854</v>
      </c>
      <c r="E232" t="s">
        <v>855</v>
      </c>
      <c r="F232">
        <v>4</v>
      </c>
      <c r="G232">
        <v>1657204861.2874999</v>
      </c>
      <c r="H232">
        <f t="shared" si="150"/>
        <v>2.6677847382783107E-3</v>
      </c>
      <c r="I232">
        <f t="shared" si="151"/>
        <v>2.6677847382783106</v>
      </c>
      <c r="J232">
        <f t="shared" si="152"/>
        <v>21.548910298022193</v>
      </c>
      <c r="K232">
        <f t="shared" si="153"/>
        <v>1403.33375</v>
      </c>
      <c r="L232">
        <f t="shared" si="154"/>
        <v>1190.4978367943331</v>
      </c>
      <c r="M232">
        <f t="shared" si="155"/>
        <v>120.63792709466313</v>
      </c>
      <c r="N232">
        <f t="shared" si="156"/>
        <v>142.20544497404845</v>
      </c>
      <c r="O232">
        <f t="shared" si="157"/>
        <v>0.19425777346452028</v>
      </c>
      <c r="P232">
        <f t="shared" si="158"/>
        <v>2.7709500540641621</v>
      </c>
      <c r="Q232">
        <f t="shared" si="159"/>
        <v>0.18699676358378056</v>
      </c>
      <c r="R232">
        <f t="shared" si="160"/>
        <v>0.11750273758692614</v>
      </c>
      <c r="S232">
        <f t="shared" si="161"/>
        <v>194.42538261245363</v>
      </c>
      <c r="T232">
        <f t="shared" si="162"/>
        <v>33.724815593949977</v>
      </c>
      <c r="U232">
        <f t="shared" si="163"/>
        <v>32.346400000000003</v>
      </c>
      <c r="V232">
        <f t="shared" si="164"/>
        <v>4.8695084253255505</v>
      </c>
      <c r="W232">
        <f t="shared" si="165"/>
        <v>67.988038682090576</v>
      </c>
      <c r="X232">
        <f t="shared" si="166"/>
        <v>3.4834125410136045</v>
      </c>
      <c r="Y232">
        <f t="shared" si="167"/>
        <v>5.1235667457652454</v>
      </c>
      <c r="Z232">
        <f t="shared" si="168"/>
        <v>1.386095884311946</v>
      </c>
      <c r="AA232">
        <f t="shared" si="169"/>
        <v>-117.64930695807351</v>
      </c>
      <c r="AB232">
        <f t="shared" si="170"/>
        <v>135.0163857286318</v>
      </c>
      <c r="AC232">
        <f t="shared" si="171"/>
        <v>11.13717738421172</v>
      </c>
      <c r="AD232">
        <f t="shared" si="172"/>
        <v>222.92963876722365</v>
      </c>
      <c r="AE232">
        <f t="shared" si="173"/>
        <v>31.029236701050984</v>
      </c>
      <c r="AF232">
        <f t="shared" si="174"/>
        <v>2.6637894050440174</v>
      </c>
      <c r="AG232">
        <f t="shared" si="175"/>
        <v>21.548910298022193</v>
      </c>
      <c r="AH232">
        <v>1483.955518266793</v>
      </c>
      <c r="AI232">
        <v>1456.442363636364</v>
      </c>
      <c r="AJ232">
        <v>1.7396938676352569</v>
      </c>
      <c r="AK232">
        <v>65.621803526807724</v>
      </c>
      <c r="AL232">
        <f t="shared" si="176"/>
        <v>2.6677847382783106</v>
      </c>
      <c r="AM232">
        <v>32.004664193754699</v>
      </c>
      <c r="AN232">
        <v>34.380637062937097</v>
      </c>
      <c r="AO232">
        <v>1.114274892448204E-4</v>
      </c>
      <c r="AP232">
        <v>87.951736240355686</v>
      </c>
      <c r="AQ232">
        <v>24</v>
      </c>
      <c r="AR232">
        <v>4</v>
      </c>
      <c r="AS232">
        <f t="shared" si="177"/>
        <v>1</v>
      </c>
      <c r="AT232">
        <f t="shared" si="178"/>
        <v>0</v>
      </c>
      <c r="AU232">
        <f t="shared" si="179"/>
        <v>47390.003402773371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1009.4996997991988</v>
      </c>
      <c r="BI232">
        <f t="shared" si="183"/>
        <v>21.548910298022193</v>
      </c>
      <c r="BJ232" t="e">
        <f t="shared" si="184"/>
        <v>#DIV/0!</v>
      </c>
      <c r="BK232">
        <f t="shared" si="185"/>
        <v>2.134612848553449E-2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1199.9925000000001</v>
      </c>
      <c r="CQ232">
        <f t="shared" si="197"/>
        <v>1009.4996997991988</v>
      </c>
      <c r="CR232">
        <f t="shared" si="198"/>
        <v>0.84125500767646355</v>
      </c>
      <c r="CS232">
        <f t="shared" si="199"/>
        <v>0.16202216481557477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1657204861.2874999</v>
      </c>
      <c r="CZ232">
        <v>1403.33375</v>
      </c>
      <c r="DA232">
        <v>1435.4087500000001</v>
      </c>
      <c r="DB232">
        <v>34.375549999999997</v>
      </c>
      <c r="DC232">
        <v>32.002524999999999</v>
      </c>
      <c r="DD232">
        <v>1404.5062499999999</v>
      </c>
      <c r="DE232">
        <v>33.928312499999997</v>
      </c>
      <c r="DF232">
        <v>650.36487499999998</v>
      </c>
      <c r="DG232">
        <v>101.23412500000001</v>
      </c>
      <c r="DH232">
        <v>9.9891212499999993E-2</v>
      </c>
      <c r="DI232">
        <v>33.2502</v>
      </c>
      <c r="DJ232">
        <v>999.9</v>
      </c>
      <c r="DK232">
        <v>32.346400000000003</v>
      </c>
      <c r="DL232">
        <v>0</v>
      </c>
      <c r="DM232">
        <v>0</v>
      </c>
      <c r="DN232">
        <v>9010.9362500000007</v>
      </c>
      <c r="DO232">
        <v>0</v>
      </c>
      <c r="DP232">
        <v>2249.1774999999998</v>
      </c>
      <c r="DQ232">
        <v>-32.075175000000002</v>
      </c>
      <c r="DR232">
        <v>1453.29</v>
      </c>
      <c r="DS232">
        <v>1482.865</v>
      </c>
      <c r="DT232">
        <v>2.3730125000000002</v>
      </c>
      <c r="DU232">
        <v>1435.4087500000001</v>
      </c>
      <c r="DV232">
        <v>32.002524999999999</v>
      </c>
      <c r="DW232">
        <v>3.4799850000000001</v>
      </c>
      <c r="DX232">
        <v>3.2397524999999998</v>
      </c>
      <c r="DY232">
        <v>26.522400000000001</v>
      </c>
      <c r="DZ232">
        <v>25.314325</v>
      </c>
      <c r="EA232">
        <v>1199.9925000000001</v>
      </c>
      <c r="EB232">
        <v>0.95799437499999995</v>
      </c>
      <c r="EC232">
        <v>4.2005562500000003E-2</v>
      </c>
      <c r="ED232">
        <v>0</v>
      </c>
      <c r="EE232">
        <v>808.46612499999992</v>
      </c>
      <c r="EF232">
        <v>5.0001600000000002</v>
      </c>
      <c r="EG232">
        <v>11866.775</v>
      </c>
      <c r="EH232">
        <v>9515.1062500000007</v>
      </c>
      <c r="EI232">
        <v>47.5</v>
      </c>
      <c r="EJ232">
        <v>49.632750000000001</v>
      </c>
      <c r="EK232">
        <v>48.702749999999988</v>
      </c>
      <c r="EL232">
        <v>48.382624999999997</v>
      </c>
      <c r="EM232">
        <v>49.171499999999988</v>
      </c>
      <c r="EN232">
        <v>1144.7925</v>
      </c>
      <c r="EO232">
        <v>50.2</v>
      </c>
      <c r="EP232">
        <v>0</v>
      </c>
      <c r="EQ232">
        <v>609444.29999995232</v>
      </c>
      <c r="ER232">
        <v>0</v>
      </c>
      <c r="ES232">
        <v>808.51003846153856</v>
      </c>
      <c r="ET232">
        <v>-0.97835897386078108</v>
      </c>
      <c r="EU232">
        <v>67.712820412576832</v>
      </c>
      <c r="EV232">
        <v>11860.34615384616</v>
      </c>
      <c r="EW232">
        <v>15</v>
      </c>
      <c r="EX232">
        <v>1657194677</v>
      </c>
      <c r="EY232" t="s">
        <v>416</v>
      </c>
      <c r="EZ232">
        <v>1657194677</v>
      </c>
      <c r="FA232">
        <v>1657194677</v>
      </c>
      <c r="FB232">
        <v>4</v>
      </c>
      <c r="FC232">
        <v>-0.154</v>
      </c>
      <c r="FD232">
        <v>6.0000000000000001E-3</v>
      </c>
      <c r="FE232">
        <v>-1.1719999999999999</v>
      </c>
      <c r="FF232">
        <v>0.44700000000000001</v>
      </c>
      <c r="FG232">
        <v>415</v>
      </c>
      <c r="FH232">
        <v>30</v>
      </c>
      <c r="FI232">
        <v>0.27</v>
      </c>
      <c r="FJ232">
        <v>0.12</v>
      </c>
      <c r="FK232">
        <v>-32.075595121951217</v>
      </c>
      <c r="FL232">
        <v>-0.1747567944250529</v>
      </c>
      <c r="FM232">
        <v>0.12919041901955619</v>
      </c>
      <c r="FN232">
        <v>1</v>
      </c>
      <c r="FO232">
        <v>808.55676470588242</v>
      </c>
      <c r="FP232">
        <v>-0.98459893076016836</v>
      </c>
      <c r="FQ232">
        <v>0.24724089929405851</v>
      </c>
      <c r="FR232">
        <v>1</v>
      </c>
      <c r="FS232">
        <v>2.3581782926829269</v>
      </c>
      <c r="FT232">
        <v>9.4392543554010833E-2</v>
      </c>
      <c r="FU232">
        <v>9.7389519400162411E-3</v>
      </c>
      <c r="FV232">
        <v>1</v>
      </c>
      <c r="FW232">
        <v>3</v>
      </c>
      <c r="FX232">
        <v>3</v>
      </c>
      <c r="FY232" t="s">
        <v>839</v>
      </c>
      <c r="FZ232">
        <v>3.3690600000000002</v>
      </c>
      <c r="GA232">
        <v>2.8937499999999998</v>
      </c>
      <c r="GB232">
        <v>0.224799</v>
      </c>
      <c r="GC232">
        <v>0.23061999999999999</v>
      </c>
      <c r="GD232">
        <v>0.14154900000000001</v>
      </c>
      <c r="GE232">
        <v>0.13749700000000001</v>
      </c>
      <c r="GF232">
        <v>26721.8</v>
      </c>
      <c r="GG232">
        <v>23088.6</v>
      </c>
      <c r="GH232">
        <v>30827.9</v>
      </c>
      <c r="GI232">
        <v>27987</v>
      </c>
      <c r="GJ232">
        <v>34886.9</v>
      </c>
      <c r="GK232">
        <v>34085.300000000003</v>
      </c>
      <c r="GL232">
        <v>40205.300000000003</v>
      </c>
      <c r="GM232">
        <v>39037.199999999997</v>
      </c>
      <c r="GN232">
        <v>2.28783</v>
      </c>
      <c r="GO232">
        <v>1.5343</v>
      </c>
      <c r="GP232">
        <v>0</v>
      </c>
      <c r="GQ232">
        <v>5.50374E-2</v>
      </c>
      <c r="GR232">
        <v>999.9</v>
      </c>
      <c r="GS232">
        <v>31.472899999999999</v>
      </c>
      <c r="GT232">
        <v>49.4</v>
      </c>
      <c r="GU232">
        <v>43.4</v>
      </c>
      <c r="GV232">
        <v>43.290500000000002</v>
      </c>
      <c r="GW232">
        <v>50.513800000000003</v>
      </c>
      <c r="GX232">
        <v>43.581699999999998</v>
      </c>
      <c r="GY232">
        <v>1</v>
      </c>
      <c r="GZ232">
        <v>0.67521900000000001</v>
      </c>
      <c r="HA232">
        <v>1.3864399999999999</v>
      </c>
      <c r="HB232">
        <v>20.2011</v>
      </c>
      <c r="HC232">
        <v>5.2134</v>
      </c>
      <c r="HD232">
        <v>11.974</v>
      </c>
      <c r="HE232">
        <v>4.9905499999999998</v>
      </c>
      <c r="HF232">
        <v>3.2925499999999999</v>
      </c>
      <c r="HG232">
        <v>7055</v>
      </c>
      <c r="HH232">
        <v>9999</v>
      </c>
      <c r="HI232">
        <v>9999</v>
      </c>
      <c r="HJ232">
        <v>659</v>
      </c>
      <c r="HK232">
        <v>4.9713700000000003</v>
      </c>
      <c r="HL232">
        <v>1.8748100000000001</v>
      </c>
      <c r="HM232">
        <v>1.87107</v>
      </c>
      <c r="HN232">
        <v>1.87087</v>
      </c>
      <c r="HO232">
        <v>1.87531</v>
      </c>
      <c r="HP232">
        <v>1.87209</v>
      </c>
      <c r="HQ232">
        <v>1.8675200000000001</v>
      </c>
      <c r="HR232">
        <v>1.8785099999999999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-1.18</v>
      </c>
      <c r="IG232">
        <v>0.44719999999999999</v>
      </c>
      <c r="IH232">
        <v>-1.172199999999918</v>
      </c>
      <c r="II232">
        <v>0</v>
      </c>
      <c r="IJ232">
        <v>0</v>
      </c>
      <c r="IK232">
        <v>0</v>
      </c>
      <c r="IL232">
        <v>0.44723499999999922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169.8</v>
      </c>
      <c r="IU232">
        <v>169.8</v>
      </c>
      <c r="IV232">
        <v>2.9089399999999999</v>
      </c>
      <c r="IW232">
        <v>2.5549300000000001</v>
      </c>
      <c r="IX232">
        <v>1.49902</v>
      </c>
      <c r="IY232">
        <v>2.2753899999999998</v>
      </c>
      <c r="IZ232">
        <v>1.69678</v>
      </c>
      <c r="JA232">
        <v>2.4060100000000002</v>
      </c>
      <c r="JB232">
        <v>46.24</v>
      </c>
      <c r="JC232">
        <v>14.0182</v>
      </c>
      <c r="JD232">
        <v>18</v>
      </c>
      <c r="JE232">
        <v>682.38199999999995</v>
      </c>
      <c r="JF232">
        <v>271.37400000000002</v>
      </c>
      <c r="JG232">
        <v>30.001200000000001</v>
      </c>
      <c r="JH232">
        <v>36.040100000000002</v>
      </c>
      <c r="JI232">
        <v>29.999400000000001</v>
      </c>
      <c r="JJ232">
        <v>35.900700000000001</v>
      </c>
      <c r="JK232">
        <v>35.892299999999999</v>
      </c>
      <c r="JL232">
        <v>58.268999999999998</v>
      </c>
      <c r="JM232">
        <v>28.967500000000001</v>
      </c>
      <c r="JN232">
        <v>26.0533</v>
      </c>
      <c r="JO232">
        <v>30</v>
      </c>
      <c r="JP232">
        <v>1448.27</v>
      </c>
      <c r="JQ232">
        <v>31.899699999999999</v>
      </c>
      <c r="JR232">
        <v>98.270600000000002</v>
      </c>
      <c r="JS232">
        <v>98.284899999999993</v>
      </c>
    </row>
    <row r="233" spans="1:279" x14ac:dyDescent="0.2">
      <c r="A233">
        <v>218</v>
      </c>
      <c r="B233">
        <v>1657204867.5999999</v>
      </c>
      <c r="C233">
        <v>866.09999990463257</v>
      </c>
      <c r="D233" t="s">
        <v>856</v>
      </c>
      <c r="E233" t="s">
        <v>857</v>
      </c>
      <c r="F233">
        <v>4</v>
      </c>
      <c r="G233">
        <v>1657204865.5999999</v>
      </c>
      <c r="H233">
        <f t="shared" si="150"/>
        <v>2.6824470637632049E-3</v>
      </c>
      <c r="I233">
        <f t="shared" si="151"/>
        <v>2.6824470637632047</v>
      </c>
      <c r="J233">
        <f t="shared" si="152"/>
        <v>21.927196013183877</v>
      </c>
      <c r="K233">
        <f t="shared" si="153"/>
        <v>1410.4114285714279</v>
      </c>
      <c r="L233">
        <f t="shared" si="154"/>
        <v>1193.8045926166371</v>
      </c>
      <c r="M233">
        <f t="shared" si="155"/>
        <v>120.97551590351391</v>
      </c>
      <c r="N233">
        <f t="shared" si="156"/>
        <v>142.9256104917942</v>
      </c>
      <c r="O233">
        <f t="shared" si="157"/>
        <v>0.19401830594122763</v>
      </c>
      <c r="P233">
        <f t="shared" si="158"/>
        <v>2.7658770193450022</v>
      </c>
      <c r="Q233">
        <f t="shared" si="159"/>
        <v>0.18676207660315247</v>
      </c>
      <c r="R233">
        <f t="shared" si="160"/>
        <v>0.11735563058688477</v>
      </c>
      <c r="S233">
        <f t="shared" si="161"/>
        <v>194.41905561244079</v>
      </c>
      <c r="T233">
        <f t="shared" si="162"/>
        <v>33.733329209074377</v>
      </c>
      <c r="U233">
        <f t="shared" si="163"/>
        <v>32.383899999999997</v>
      </c>
      <c r="V233">
        <f t="shared" si="164"/>
        <v>4.8798273829840895</v>
      </c>
      <c r="W233">
        <f t="shared" si="165"/>
        <v>67.962742362639645</v>
      </c>
      <c r="X233">
        <f t="shared" si="166"/>
        <v>3.484413257945143</v>
      </c>
      <c r="Y233">
        <f t="shared" si="167"/>
        <v>5.1269462308521971</v>
      </c>
      <c r="Z233">
        <f t="shared" si="168"/>
        <v>1.3954141250389465</v>
      </c>
      <c r="AA233">
        <f t="shared" si="169"/>
        <v>-118.29591551195733</v>
      </c>
      <c r="AB233">
        <f t="shared" si="170"/>
        <v>130.93057931698385</v>
      </c>
      <c r="AC233">
        <f t="shared" si="171"/>
        <v>10.822571278207324</v>
      </c>
      <c r="AD233">
        <f t="shared" si="172"/>
        <v>217.87629069567464</v>
      </c>
      <c r="AE233">
        <f t="shared" si="173"/>
        <v>31.057083034338746</v>
      </c>
      <c r="AF233">
        <f t="shared" si="174"/>
        <v>2.6794801823266701</v>
      </c>
      <c r="AG233">
        <f t="shared" si="175"/>
        <v>21.927196013183877</v>
      </c>
      <c r="AH233">
        <v>1490.7857616524179</v>
      </c>
      <c r="AI233">
        <v>1463.154242424243</v>
      </c>
      <c r="AJ233">
        <v>1.679344105316958</v>
      </c>
      <c r="AK233">
        <v>65.621803526807724</v>
      </c>
      <c r="AL233">
        <f t="shared" si="176"/>
        <v>2.6824470637632047</v>
      </c>
      <c r="AM233">
        <v>31.998559847005101</v>
      </c>
      <c r="AN233">
        <v>34.387734265734288</v>
      </c>
      <c r="AO233">
        <v>8.3145842881747313E-5</v>
      </c>
      <c r="AP233">
        <v>87.951736240355686</v>
      </c>
      <c r="AQ233">
        <v>24</v>
      </c>
      <c r="AR233">
        <v>4</v>
      </c>
      <c r="AS233">
        <f t="shared" si="177"/>
        <v>1</v>
      </c>
      <c r="AT233">
        <f t="shared" si="178"/>
        <v>0</v>
      </c>
      <c r="AU233">
        <f t="shared" si="179"/>
        <v>47248.70151000379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1009.466399799192</v>
      </c>
      <c r="BI233">
        <f t="shared" si="183"/>
        <v>21.927196013183877</v>
      </c>
      <c r="BJ233" t="e">
        <f t="shared" si="184"/>
        <v>#DIV/0!</v>
      </c>
      <c r="BK233">
        <f t="shared" si="185"/>
        <v>2.1721570938414338E-2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1199.9528571428571</v>
      </c>
      <c r="CQ233">
        <f t="shared" si="197"/>
        <v>1009.466399799192</v>
      </c>
      <c r="CR233">
        <f t="shared" si="198"/>
        <v>0.84125504913816196</v>
      </c>
      <c r="CS233">
        <f t="shared" si="199"/>
        <v>0.16202224483665259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1657204865.5999999</v>
      </c>
      <c r="CZ233">
        <v>1410.4114285714279</v>
      </c>
      <c r="DA233">
        <v>1442.55</v>
      </c>
      <c r="DB233">
        <v>34.384714285714288</v>
      </c>
      <c r="DC233">
        <v>31.997728571428571</v>
      </c>
      <c r="DD233">
        <v>1411.5828571428569</v>
      </c>
      <c r="DE233">
        <v>33.937485714285707</v>
      </c>
      <c r="DF233">
        <v>650.3634285714287</v>
      </c>
      <c r="DG233">
        <v>101.236</v>
      </c>
      <c r="DH233">
        <v>0.10011200000000001</v>
      </c>
      <c r="DI233">
        <v>33.261957142857142</v>
      </c>
      <c r="DJ233">
        <v>999.89999999999986</v>
      </c>
      <c r="DK233">
        <v>32.383899999999997</v>
      </c>
      <c r="DL233">
        <v>0</v>
      </c>
      <c r="DM233">
        <v>0</v>
      </c>
      <c r="DN233">
        <v>8983.8385714285723</v>
      </c>
      <c r="DO233">
        <v>0</v>
      </c>
      <c r="DP233">
        <v>2249.59</v>
      </c>
      <c r="DQ233">
        <v>-32.13691428571429</v>
      </c>
      <c r="DR233">
        <v>1460.6357142857139</v>
      </c>
      <c r="DS233">
        <v>1490.232857142857</v>
      </c>
      <c r="DT233">
        <v>2.3870014285714278</v>
      </c>
      <c r="DU233">
        <v>1442.55</v>
      </c>
      <c r="DV233">
        <v>31.997728571428571</v>
      </c>
      <c r="DW233">
        <v>3.4809685714285719</v>
      </c>
      <c r="DX233">
        <v>3.2393200000000002</v>
      </c>
      <c r="DY233">
        <v>26.527200000000001</v>
      </c>
      <c r="DZ233">
        <v>25.312085714285718</v>
      </c>
      <c r="EA233">
        <v>1199.9528571428571</v>
      </c>
      <c r="EB233">
        <v>0.95799299999999998</v>
      </c>
      <c r="EC233">
        <v>4.2006900000000007E-2</v>
      </c>
      <c r="ED233">
        <v>0</v>
      </c>
      <c r="EE233">
        <v>808.42828571428561</v>
      </c>
      <c r="EF233">
        <v>5.0001600000000002</v>
      </c>
      <c r="EG233">
        <v>11847.2</v>
      </c>
      <c r="EH233">
        <v>9514.7642857142837</v>
      </c>
      <c r="EI233">
        <v>47.508571428571429</v>
      </c>
      <c r="EJ233">
        <v>49.625</v>
      </c>
      <c r="EK233">
        <v>48.704999999999998</v>
      </c>
      <c r="EL233">
        <v>48.392714285714291</v>
      </c>
      <c r="EM233">
        <v>49.142714285714291</v>
      </c>
      <c r="EN233">
        <v>1144.752857142857</v>
      </c>
      <c r="EO233">
        <v>50.2</v>
      </c>
      <c r="EP233">
        <v>0</v>
      </c>
      <c r="EQ233">
        <v>609448.5</v>
      </c>
      <c r="ER233">
        <v>0</v>
      </c>
      <c r="ES233">
        <v>808.45796000000007</v>
      </c>
      <c r="ET233">
        <v>-0.48369231340317348</v>
      </c>
      <c r="EU233">
        <v>-28.638461764046721</v>
      </c>
      <c r="EV233">
        <v>11859.224</v>
      </c>
      <c r="EW233">
        <v>15</v>
      </c>
      <c r="EX233">
        <v>1657194677</v>
      </c>
      <c r="EY233" t="s">
        <v>416</v>
      </c>
      <c r="EZ233">
        <v>1657194677</v>
      </c>
      <c r="FA233">
        <v>1657194677</v>
      </c>
      <c r="FB233">
        <v>4</v>
      </c>
      <c r="FC233">
        <v>-0.154</v>
      </c>
      <c r="FD233">
        <v>6.0000000000000001E-3</v>
      </c>
      <c r="FE233">
        <v>-1.1719999999999999</v>
      </c>
      <c r="FF233">
        <v>0.44700000000000001</v>
      </c>
      <c r="FG233">
        <v>415</v>
      </c>
      <c r="FH233">
        <v>30</v>
      </c>
      <c r="FI233">
        <v>0.27</v>
      </c>
      <c r="FJ233">
        <v>0.12</v>
      </c>
      <c r="FK233">
        <v>-32.073369999999997</v>
      </c>
      <c r="FL233">
        <v>-0.5959294559098135</v>
      </c>
      <c r="FM233">
        <v>0.1289635475628674</v>
      </c>
      <c r="FN233">
        <v>0</v>
      </c>
      <c r="FO233">
        <v>808.47720588235291</v>
      </c>
      <c r="FP233">
        <v>-0.65306340717987232</v>
      </c>
      <c r="FQ233">
        <v>0.19320406453704381</v>
      </c>
      <c r="FR233">
        <v>1</v>
      </c>
      <c r="FS233">
        <v>2.36508875</v>
      </c>
      <c r="FT233">
        <v>0.1238529455909899</v>
      </c>
      <c r="FU233">
        <v>1.231343700749307E-2</v>
      </c>
      <c r="FV233">
        <v>0</v>
      </c>
      <c r="FW233">
        <v>1</v>
      </c>
      <c r="FX233">
        <v>3</v>
      </c>
      <c r="FY233" t="s">
        <v>417</v>
      </c>
      <c r="FZ233">
        <v>3.3690699999999998</v>
      </c>
      <c r="GA233">
        <v>2.89364</v>
      </c>
      <c r="GB233">
        <v>0.22544800000000001</v>
      </c>
      <c r="GC233">
        <v>0.23127200000000001</v>
      </c>
      <c r="GD233">
        <v>0.14157700000000001</v>
      </c>
      <c r="GE233">
        <v>0.13750599999999999</v>
      </c>
      <c r="GF233">
        <v>26699.3</v>
      </c>
      <c r="GG233">
        <v>23069.3</v>
      </c>
      <c r="GH233">
        <v>30827.8</v>
      </c>
      <c r="GI233">
        <v>27987.3</v>
      </c>
      <c r="GJ233">
        <v>34885.9</v>
      </c>
      <c r="GK233">
        <v>34085</v>
      </c>
      <c r="GL233">
        <v>40205.300000000003</v>
      </c>
      <c r="GM233">
        <v>39037.300000000003</v>
      </c>
      <c r="GN233">
        <v>2.2883499999999999</v>
      </c>
      <c r="GO233">
        <v>1.5343500000000001</v>
      </c>
      <c r="GP233">
        <v>0</v>
      </c>
      <c r="GQ233">
        <v>5.4739400000000001E-2</v>
      </c>
      <c r="GR233">
        <v>999.9</v>
      </c>
      <c r="GS233">
        <v>31.501300000000001</v>
      </c>
      <c r="GT233">
        <v>49.4</v>
      </c>
      <c r="GU233">
        <v>43.4</v>
      </c>
      <c r="GV233">
        <v>43.287300000000002</v>
      </c>
      <c r="GW233">
        <v>50.363799999999998</v>
      </c>
      <c r="GX233">
        <v>43.441499999999998</v>
      </c>
      <c r="GY233">
        <v>1</v>
      </c>
      <c r="GZ233">
        <v>0.67462100000000003</v>
      </c>
      <c r="HA233">
        <v>1.3885000000000001</v>
      </c>
      <c r="HB233">
        <v>20.2011</v>
      </c>
      <c r="HC233">
        <v>5.2130999999999998</v>
      </c>
      <c r="HD233">
        <v>11.974</v>
      </c>
      <c r="HE233">
        <v>4.9906499999999996</v>
      </c>
      <c r="HF233">
        <v>3.2924799999999999</v>
      </c>
      <c r="HG233">
        <v>7055</v>
      </c>
      <c r="HH233">
        <v>9999</v>
      </c>
      <c r="HI233">
        <v>9999</v>
      </c>
      <c r="HJ233">
        <v>659</v>
      </c>
      <c r="HK233">
        <v>4.9713599999999998</v>
      </c>
      <c r="HL233">
        <v>1.8748199999999999</v>
      </c>
      <c r="HM233">
        <v>1.8710599999999999</v>
      </c>
      <c r="HN233">
        <v>1.87087</v>
      </c>
      <c r="HO233">
        <v>1.87531</v>
      </c>
      <c r="HP233">
        <v>1.8721000000000001</v>
      </c>
      <c r="HQ233">
        <v>1.8675200000000001</v>
      </c>
      <c r="HR233">
        <v>1.8785099999999999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-1.17</v>
      </c>
      <c r="IG233">
        <v>0.44719999999999999</v>
      </c>
      <c r="IH233">
        <v>-1.172199999999918</v>
      </c>
      <c r="II233">
        <v>0</v>
      </c>
      <c r="IJ233">
        <v>0</v>
      </c>
      <c r="IK233">
        <v>0</v>
      </c>
      <c r="IL233">
        <v>0.44723499999999922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169.8</v>
      </c>
      <c r="IU233">
        <v>169.8</v>
      </c>
      <c r="IV233">
        <v>2.9186999999999999</v>
      </c>
      <c r="IW233">
        <v>2.5537100000000001</v>
      </c>
      <c r="IX233">
        <v>1.49902</v>
      </c>
      <c r="IY233">
        <v>2.2753899999999998</v>
      </c>
      <c r="IZ233">
        <v>1.69678</v>
      </c>
      <c r="JA233">
        <v>2.36572</v>
      </c>
      <c r="JB233">
        <v>46.24</v>
      </c>
      <c r="JC233">
        <v>14.0182</v>
      </c>
      <c r="JD233">
        <v>18</v>
      </c>
      <c r="JE233">
        <v>682.75</v>
      </c>
      <c r="JF233">
        <v>271.37799999999999</v>
      </c>
      <c r="JG233">
        <v>30.000900000000001</v>
      </c>
      <c r="JH233">
        <v>36.033499999999997</v>
      </c>
      <c r="JI233">
        <v>29.999300000000002</v>
      </c>
      <c r="JJ233">
        <v>35.895499999999998</v>
      </c>
      <c r="JK233">
        <v>35.887700000000002</v>
      </c>
      <c r="JL233">
        <v>58.492600000000003</v>
      </c>
      <c r="JM233">
        <v>29.238099999999999</v>
      </c>
      <c r="JN233">
        <v>25.6736</v>
      </c>
      <c r="JO233">
        <v>30</v>
      </c>
      <c r="JP233">
        <v>1454.95</v>
      </c>
      <c r="JQ233">
        <v>31.8736</v>
      </c>
      <c r="JR233">
        <v>98.270600000000002</v>
      </c>
      <c r="JS233">
        <v>98.285399999999996</v>
      </c>
    </row>
    <row r="234" spans="1:279" x14ac:dyDescent="0.2">
      <c r="A234">
        <v>219</v>
      </c>
      <c r="B234">
        <v>1657204871.5999999</v>
      </c>
      <c r="C234">
        <v>870.09999990463257</v>
      </c>
      <c r="D234" t="s">
        <v>858</v>
      </c>
      <c r="E234" t="s">
        <v>859</v>
      </c>
      <c r="F234">
        <v>4</v>
      </c>
      <c r="G234">
        <v>1657204869.2874999</v>
      </c>
      <c r="H234">
        <f t="shared" si="150"/>
        <v>2.6965198075742363E-3</v>
      </c>
      <c r="I234">
        <f t="shared" si="151"/>
        <v>2.6965198075742363</v>
      </c>
      <c r="J234">
        <f t="shared" si="152"/>
        <v>21.800215424421349</v>
      </c>
      <c r="K234">
        <f t="shared" si="153"/>
        <v>1416.4974999999999</v>
      </c>
      <c r="L234">
        <f t="shared" si="154"/>
        <v>1201.4080500305088</v>
      </c>
      <c r="M234">
        <f t="shared" si="155"/>
        <v>121.7445140297577</v>
      </c>
      <c r="N234">
        <f t="shared" si="156"/>
        <v>143.54057287820524</v>
      </c>
      <c r="O234">
        <f t="shared" si="157"/>
        <v>0.19469908116402546</v>
      </c>
      <c r="P234">
        <f t="shared" si="158"/>
        <v>2.7732135976718109</v>
      </c>
      <c r="Q234">
        <f t="shared" si="159"/>
        <v>0.18741142269179192</v>
      </c>
      <c r="R234">
        <f t="shared" si="160"/>
        <v>0.11776417910326178</v>
      </c>
      <c r="S234">
        <f t="shared" si="161"/>
        <v>194.4199961124427</v>
      </c>
      <c r="T234">
        <f t="shared" si="162"/>
        <v>33.743262436541769</v>
      </c>
      <c r="U234">
        <f t="shared" si="163"/>
        <v>32.396412499999997</v>
      </c>
      <c r="V234">
        <f t="shared" si="164"/>
        <v>4.8832747072527152</v>
      </c>
      <c r="W234">
        <f t="shared" si="165"/>
        <v>67.926124253653811</v>
      </c>
      <c r="X234">
        <f t="shared" si="166"/>
        <v>3.4854504380422129</v>
      </c>
      <c r="Y234">
        <f t="shared" si="167"/>
        <v>5.1312370260176108</v>
      </c>
      <c r="Z234">
        <f t="shared" si="168"/>
        <v>1.3978242692105023</v>
      </c>
      <c r="AA234">
        <f t="shared" si="169"/>
        <v>-118.91652351402382</v>
      </c>
      <c r="AB234">
        <f t="shared" si="170"/>
        <v>131.63750064016924</v>
      </c>
      <c r="AC234">
        <f t="shared" si="171"/>
        <v>10.853678969152707</v>
      </c>
      <c r="AD234">
        <f t="shared" si="172"/>
        <v>217.99465220774081</v>
      </c>
      <c r="AE234">
        <f t="shared" si="173"/>
        <v>31.155843133901055</v>
      </c>
      <c r="AF234">
        <f t="shared" si="174"/>
        <v>2.6902505817274864</v>
      </c>
      <c r="AG234">
        <f t="shared" si="175"/>
        <v>21.800215424421349</v>
      </c>
      <c r="AH234">
        <v>1497.780108104188</v>
      </c>
      <c r="AI234">
        <v>1470.0867272727271</v>
      </c>
      <c r="AJ234">
        <v>1.725060420283294</v>
      </c>
      <c r="AK234">
        <v>65.621803526807724</v>
      </c>
      <c r="AL234">
        <f t="shared" si="176"/>
        <v>2.6965198075742363</v>
      </c>
      <c r="AM234">
        <v>32.000215280490693</v>
      </c>
      <c r="AN234">
        <v>34.401711888111898</v>
      </c>
      <c r="AO234">
        <v>1.158265823654008E-4</v>
      </c>
      <c r="AP234">
        <v>87.951736240355686</v>
      </c>
      <c r="AQ234">
        <v>24</v>
      </c>
      <c r="AR234">
        <v>4</v>
      </c>
      <c r="AS234">
        <f t="shared" si="177"/>
        <v>1</v>
      </c>
      <c r="AT234">
        <f t="shared" si="178"/>
        <v>0</v>
      </c>
      <c r="AU234">
        <f t="shared" si="179"/>
        <v>47448.164076057779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1009.4713497991931</v>
      </c>
      <c r="BI234">
        <f t="shared" si="183"/>
        <v>21.800215424421349</v>
      </c>
      <c r="BJ234" t="e">
        <f t="shared" si="184"/>
        <v>#DIV/0!</v>
      </c>
      <c r="BK234">
        <f t="shared" si="185"/>
        <v>2.1595675230166669E-2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1199.95875</v>
      </c>
      <c r="CQ234">
        <f t="shared" si="197"/>
        <v>1009.4713497991931</v>
      </c>
      <c r="CR234">
        <f t="shared" si="198"/>
        <v>0.84125504297476317</v>
      </c>
      <c r="CS234">
        <f t="shared" si="199"/>
        <v>0.16202223294129295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1657204869.2874999</v>
      </c>
      <c r="CZ234">
        <v>1416.4974999999999</v>
      </c>
      <c r="DA234">
        <v>1448.7562499999999</v>
      </c>
      <c r="DB234">
        <v>34.395375000000001</v>
      </c>
      <c r="DC234">
        <v>31.998825</v>
      </c>
      <c r="DD234">
        <v>1417.6737499999999</v>
      </c>
      <c r="DE234">
        <v>33.948137500000001</v>
      </c>
      <c r="DF234">
        <v>650.36449999999991</v>
      </c>
      <c r="DG234">
        <v>101.235</v>
      </c>
      <c r="DH234">
        <v>9.9857899999999999E-2</v>
      </c>
      <c r="DI234">
        <v>33.276874999999997</v>
      </c>
      <c r="DJ234">
        <v>999.9</v>
      </c>
      <c r="DK234">
        <v>32.396412499999997</v>
      </c>
      <c r="DL234">
        <v>0</v>
      </c>
      <c r="DM234">
        <v>0</v>
      </c>
      <c r="DN234">
        <v>9022.89</v>
      </c>
      <c r="DO234">
        <v>0</v>
      </c>
      <c r="DP234">
        <v>2242.0650000000001</v>
      </c>
      <c r="DQ234">
        <v>-32.255537500000003</v>
      </c>
      <c r="DR234">
        <v>1466.95625</v>
      </c>
      <c r="DS234">
        <v>1496.64625</v>
      </c>
      <c r="DT234">
        <v>2.39656</v>
      </c>
      <c r="DU234">
        <v>1448.7562499999999</v>
      </c>
      <c r="DV234">
        <v>31.998825</v>
      </c>
      <c r="DW234">
        <v>3.4820187499999999</v>
      </c>
      <c r="DX234">
        <v>3.2394025000000002</v>
      </c>
      <c r="DY234">
        <v>26.5323125</v>
      </c>
      <c r="DZ234">
        <v>25.3125125</v>
      </c>
      <c r="EA234">
        <v>1199.95875</v>
      </c>
      <c r="EB234">
        <v>0.95799299999999998</v>
      </c>
      <c r="EC234">
        <v>4.20069E-2</v>
      </c>
      <c r="ED234">
        <v>0</v>
      </c>
      <c r="EE234">
        <v>808.71187499999996</v>
      </c>
      <c r="EF234">
        <v>5.0001600000000002</v>
      </c>
      <c r="EG234">
        <v>11877.1625</v>
      </c>
      <c r="EH234">
        <v>9514.8287500000006</v>
      </c>
      <c r="EI234">
        <v>47.507499999999993</v>
      </c>
      <c r="EJ234">
        <v>49.648249999999997</v>
      </c>
      <c r="EK234">
        <v>48.687249999999999</v>
      </c>
      <c r="EL234">
        <v>48.41375</v>
      </c>
      <c r="EM234">
        <v>49.140500000000003</v>
      </c>
      <c r="EN234">
        <v>1144.75875</v>
      </c>
      <c r="EO234">
        <v>50.2</v>
      </c>
      <c r="EP234">
        <v>0</v>
      </c>
      <c r="EQ234">
        <v>609452.09999990463</v>
      </c>
      <c r="ER234">
        <v>0</v>
      </c>
      <c r="ES234">
        <v>808.51964000000009</v>
      </c>
      <c r="ET234">
        <v>1.0059230762936049</v>
      </c>
      <c r="EU234">
        <v>74.499999893328607</v>
      </c>
      <c r="EV234">
        <v>11865.523999999999</v>
      </c>
      <c r="EW234">
        <v>15</v>
      </c>
      <c r="EX234">
        <v>1657194677</v>
      </c>
      <c r="EY234" t="s">
        <v>416</v>
      </c>
      <c r="EZ234">
        <v>1657194677</v>
      </c>
      <c r="FA234">
        <v>1657194677</v>
      </c>
      <c r="FB234">
        <v>4</v>
      </c>
      <c r="FC234">
        <v>-0.154</v>
      </c>
      <c r="FD234">
        <v>6.0000000000000001E-3</v>
      </c>
      <c r="FE234">
        <v>-1.1719999999999999</v>
      </c>
      <c r="FF234">
        <v>0.44700000000000001</v>
      </c>
      <c r="FG234">
        <v>415</v>
      </c>
      <c r="FH234">
        <v>30</v>
      </c>
      <c r="FI234">
        <v>0.27</v>
      </c>
      <c r="FJ234">
        <v>0.12</v>
      </c>
      <c r="FK234">
        <v>-32.121424390243902</v>
      </c>
      <c r="FL234">
        <v>-0.82031707317069225</v>
      </c>
      <c r="FM234">
        <v>0.13518948721663379</v>
      </c>
      <c r="FN234">
        <v>0</v>
      </c>
      <c r="FO234">
        <v>808.53117647058843</v>
      </c>
      <c r="FP234">
        <v>7.052711881418551E-2</v>
      </c>
      <c r="FQ234">
        <v>0.2254119719389924</v>
      </c>
      <c r="FR234">
        <v>1</v>
      </c>
      <c r="FS234">
        <v>2.3744175609756102</v>
      </c>
      <c r="FT234">
        <v>0.13333463414634419</v>
      </c>
      <c r="FU234">
        <v>1.3593926689211149E-2</v>
      </c>
      <c r="FV234">
        <v>0</v>
      </c>
      <c r="FW234">
        <v>1</v>
      </c>
      <c r="FX234">
        <v>3</v>
      </c>
      <c r="FY234" t="s">
        <v>417</v>
      </c>
      <c r="FZ234">
        <v>3.36903</v>
      </c>
      <c r="GA234">
        <v>2.8938799999999998</v>
      </c>
      <c r="GB234">
        <v>0.22609899999999999</v>
      </c>
      <c r="GC234">
        <v>0.23192699999999999</v>
      </c>
      <c r="GD234">
        <v>0.14161399999999999</v>
      </c>
      <c r="GE234">
        <v>0.13744200000000001</v>
      </c>
      <c r="GF234">
        <v>26677.200000000001</v>
      </c>
      <c r="GG234">
        <v>23050.5</v>
      </c>
      <c r="GH234">
        <v>30828.3</v>
      </c>
      <c r="GI234">
        <v>27988.5</v>
      </c>
      <c r="GJ234">
        <v>34885.1</v>
      </c>
      <c r="GK234">
        <v>34088.9</v>
      </c>
      <c r="GL234">
        <v>40206.199999999997</v>
      </c>
      <c r="GM234">
        <v>39038.699999999997</v>
      </c>
      <c r="GN234">
        <v>2.2884199999999999</v>
      </c>
      <c r="GO234">
        <v>1.5342199999999999</v>
      </c>
      <c r="GP234">
        <v>0</v>
      </c>
      <c r="GQ234">
        <v>5.4478600000000002E-2</v>
      </c>
      <c r="GR234">
        <v>999.9</v>
      </c>
      <c r="GS234">
        <v>31.532900000000001</v>
      </c>
      <c r="GT234">
        <v>49.4</v>
      </c>
      <c r="GU234">
        <v>43.4</v>
      </c>
      <c r="GV234">
        <v>43.293199999999999</v>
      </c>
      <c r="GW234">
        <v>50.333799999999997</v>
      </c>
      <c r="GX234">
        <v>43.533700000000003</v>
      </c>
      <c r="GY234">
        <v>1</v>
      </c>
      <c r="GZ234">
        <v>0.67427300000000001</v>
      </c>
      <c r="HA234">
        <v>1.39395</v>
      </c>
      <c r="HB234">
        <v>20.2012</v>
      </c>
      <c r="HC234">
        <v>5.2130999999999998</v>
      </c>
      <c r="HD234">
        <v>11.974</v>
      </c>
      <c r="HE234">
        <v>4.9906499999999996</v>
      </c>
      <c r="HF234">
        <v>3.2925</v>
      </c>
      <c r="HG234">
        <v>7055.2</v>
      </c>
      <c r="HH234">
        <v>9999</v>
      </c>
      <c r="HI234">
        <v>9999</v>
      </c>
      <c r="HJ234">
        <v>659</v>
      </c>
      <c r="HK234">
        <v>4.9713500000000002</v>
      </c>
      <c r="HL234">
        <v>1.8748199999999999</v>
      </c>
      <c r="HM234">
        <v>1.8710899999999999</v>
      </c>
      <c r="HN234">
        <v>1.8708800000000001</v>
      </c>
      <c r="HO234">
        <v>1.87531</v>
      </c>
      <c r="HP234">
        <v>1.8721000000000001</v>
      </c>
      <c r="HQ234">
        <v>1.8675200000000001</v>
      </c>
      <c r="HR234">
        <v>1.8785000000000001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-1.17</v>
      </c>
      <c r="IG234">
        <v>0.44719999999999999</v>
      </c>
      <c r="IH234">
        <v>-1.172199999999918</v>
      </c>
      <c r="II234">
        <v>0</v>
      </c>
      <c r="IJ234">
        <v>0</v>
      </c>
      <c r="IK234">
        <v>0</v>
      </c>
      <c r="IL234">
        <v>0.44723499999999922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169.9</v>
      </c>
      <c r="IU234">
        <v>169.9</v>
      </c>
      <c r="IV234">
        <v>2.9309099999999999</v>
      </c>
      <c r="IW234">
        <v>2.5549300000000001</v>
      </c>
      <c r="IX234">
        <v>1.49902</v>
      </c>
      <c r="IY234">
        <v>2.2741699999999998</v>
      </c>
      <c r="IZ234">
        <v>1.69678</v>
      </c>
      <c r="JA234">
        <v>2.4047900000000002</v>
      </c>
      <c r="JB234">
        <v>46.24</v>
      </c>
      <c r="JC234">
        <v>14.0182</v>
      </c>
      <c r="JD234">
        <v>18</v>
      </c>
      <c r="JE234">
        <v>682.75099999999998</v>
      </c>
      <c r="JF234">
        <v>271.29599999999999</v>
      </c>
      <c r="JG234">
        <v>30.001300000000001</v>
      </c>
      <c r="JH234">
        <v>36.0276</v>
      </c>
      <c r="JI234">
        <v>29.999500000000001</v>
      </c>
      <c r="JJ234">
        <v>35.889800000000001</v>
      </c>
      <c r="JK234">
        <v>35.882300000000001</v>
      </c>
      <c r="JL234">
        <v>58.718200000000003</v>
      </c>
      <c r="JM234">
        <v>29.238099999999999</v>
      </c>
      <c r="JN234">
        <v>25.6736</v>
      </c>
      <c r="JO234">
        <v>30</v>
      </c>
      <c r="JP234">
        <v>1461.65</v>
      </c>
      <c r="JQ234">
        <v>31.8416</v>
      </c>
      <c r="JR234">
        <v>98.272499999999994</v>
      </c>
      <c r="JS234">
        <v>98.289400000000001</v>
      </c>
    </row>
    <row r="235" spans="1:279" x14ac:dyDescent="0.2">
      <c r="A235">
        <v>220</v>
      </c>
      <c r="B235">
        <v>1657204875.5999999</v>
      </c>
      <c r="C235">
        <v>874.09999990463257</v>
      </c>
      <c r="D235" t="s">
        <v>860</v>
      </c>
      <c r="E235" t="s">
        <v>861</v>
      </c>
      <c r="F235">
        <v>4</v>
      </c>
      <c r="G235">
        <v>1657204873.5999999</v>
      </c>
      <c r="H235">
        <f t="shared" si="150"/>
        <v>2.7131632703876725E-3</v>
      </c>
      <c r="I235">
        <f t="shared" si="151"/>
        <v>2.7131632703876725</v>
      </c>
      <c r="J235">
        <f t="shared" si="152"/>
        <v>21.636427618338608</v>
      </c>
      <c r="K235">
        <f t="shared" si="153"/>
        <v>1423.7028571428571</v>
      </c>
      <c r="L235">
        <f t="shared" si="154"/>
        <v>1209.8537616309588</v>
      </c>
      <c r="M235">
        <f t="shared" si="155"/>
        <v>122.60073301501872</v>
      </c>
      <c r="N235">
        <f t="shared" si="156"/>
        <v>144.27116682762585</v>
      </c>
      <c r="O235">
        <f t="shared" si="157"/>
        <v>0.19490267644372405</v>
      </c>
      <c r="P235">
        <f t="shared" si="158"/>
        <v>2.7725716834141219</v>
      </c>
      <c r="Q235">
        <f t="shared" si="159"/>
        <v>0.18759845360872154</v>
      </c>
      <c r="R235">
        <f t="shared" si="160"/>
        <v>0.11788248204775675</v>
      </c>
      <c r="S235">
        <f t="shared" si="161"/>
        <v>194.44125432676014</v>
      </c>
      <c r="T235">
        <f t="shared" si="162"/>
        <v>33.758505531018841</v>
      </c>
      <c r="U235">
        <f t="shared" si="163"/>
        <v>32.424442857142857</v>
      </c>
      <c r="V235">
        <f t="shared" si="164"/>
        <v>4.8910050567919248</v>
      </c>
      <c r="W235">
        <f t="shared" si="165"/>
        <v>67.862600902216698</v>
      </c>
      <c r="X235">
        <f t="shared" si="166"/>
        <v>3.4860108139164812</v>
      </c>
      <c r="Y235">
        <f t="shared" si="167"/>
        <v>5.1368659137298298</v>
      </c>
      <c r="Z235">
        <f t="shared" si="168"/>
        <v>1.4049942428754436</v>
      </c>
      <c r="AA235">
        <f t="shared" si="169"/>
        <v>-119.65050022409636</v>
      </c>
      <c r="AB235">
        <f t="shared" si="170"/>
        <v>130.3399640124114</v>
      </c>
      <c r="AC235">
        <f t="shared" si="171"/>
        <v>10.751691935488303</v>
      </c>
      <c r="AD235">
        <f t="shared" si="172"/>
        <v>215.88241005056349</v>
      </c>
      <c r="AE235">
        <f t="shared" si="173"/>
        <v>31.258899721188008</v>
      </c>
      <c r="AF235">
        <f t="shared" si="174"/>
        <v>2.7554289637435594</v>
      </c>
      <c r="AG235">
        <f t="shared" si="175"/>
        <v>21.636427618338608</v>
      </c>
      <c r="AH235">
        <v>1504.8065796277151</v>
      </c>
      <c r="AI235">
        <v>1477.0822424242419</v>
      </c>
      <c r="AJ235">
        <v>1.7721413004982109</v>
      </c>
      <c r="AK235">
        <v>65.621803526807724</v>
      </c>
      <c r="AL235">
        <f t="shared" si="176"/>
        <v>2.7131632703876725</v>
      </c>
      <c r="AM235">
        <v>31.97972912800445</v>
      </c>
      <c r="AN235">
        <v>34.396006993007013</v>
      </c>
      <c r="AO235">
        <v>1.2446527571639929E-4</v>
      </c>
      <c r="AP235">
        <v>87.951736240355686</v>
      </c>
      <c r="AQ235">
        <v>24</v>
      </c>
      <c r="AR235">
        <v>4</v>
      </c>
      <c r="AS235">
        <f t="shared" si="177"/>
        <v>1</v>
      </c>
      <c r="AT235">
        <f t="shared" si="178"/>
        <v>0</v>
      </c>
      <c r="AU235">
        <f t="shared" si="179"/>
        <v>47427.472157593234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1009.582842656352</v>
      </c>
      <c r="BI235">
        <f t="shared" si="183"/>
        <v>21.636427618338608</v>
      </c>
      <c r="BJ235" t="e">
        <f t="shared" si="184"/>
        <v>#DIV/0!</v>
      </c>
      <c r="BK235">
        <f t="shared" si="185"/>
        <v>2.1431057169523777E-2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1200.091428571428</v>
      </c>
      <c r="CQ235">
        <f t="shared" si="197"/>
        <v>1009.582842656352</v>
      </c>
      <c r="CR235">
        <f t="shared" si="198"/>
        <v>0.84125493993248934</v>
      </c>
      <c r="CS235">
        <f t="shared" si="199"/>
        <v>0.16202203406970442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1657204873.5999999</v>
      </c>
      <c r="CZ235">
        <v>1423.7028571428571</v>
      </c>
      <c r="DA235">
        <v>1456.16</v>
      </c>
      <c r="DB235">
        <v>34.400799999999997</v>
      </c>
      <c r="DC235">
        <v>31.946214285714291</v>
      </c>
      <c r="DD235">
        <v>1424.8771428571431</v>
      </c>
      <c r="DE235">
        <v>33.953571428571429</v>
      </c>
      <c r="DF235">
        <v>650.36800000000005</v>
      </c>
      <c r="DG235">
        <v>101.2351428571429</v>
      </c>
      <c r="DH235">
        <v>0.1000241714285714</v>
      </c>
      <c r="DI235">
        <v>33.296428571428571</v>
      </c>
      <c r="DJ235">
        <v>999.89999999999986</v>
      </c>
      <c r="DK235">
        <v>32.424442857142857</v>
      </c>
      <c r="DL235">
        <v>0</v>
      </c>
      <c r="DM235">
        <v>0</v>
      </c>
      <c r="DN235">
        <v>9019.4642857142862</v>
      </c>
      <c r="DO235">
        <v>0</v>
      </c>
      <c r="DP235">
        <v>2272.36</v>
      </c>
      <c r="DQ235">
        <v>-32.455099999999987</v>
      </c>
      <c r="DR235">
        <v>1474.4257142857141</v>
      </c>
      <c r="DS235">
        <v>1504.214285714286</v>
      </c>
      <c r="DT235">
        <v>2.454608571428571</v>
      </c>
      <c r="DU235">
        <v>1456.16</v>
      </c>
      <c r="DV235">
        <v>31.946214285714291</v>
      </c>
      <c r="DW235">
        <v>3.4825714285714282</v>
      </c>
      <c r="DX235">
        <v>3.2340771428571431</v>
      </c>
      <c r="DY235">
        <v>26.53501428571429</v>
      </c>
      <c r="DZ235">
        <v>25.284842857142859</v>
      </c>
      <c r="EA235">
        <v>1200.091428571428</v>
      </c>
      <c r="EB235">
        <v>0.95799614285714285</v>
      </c>
      <c r="EC235">
        <v>4.2003842857142863E-2</v>
      </c>
      <c r="ED235">
        <v>0</v>
      </c>
      <c r="EE235">
        <v>808.73528571428574</v>
      </c>
      <c r="EF235">
        <v>5.0001600000000002</v>
      </c>
      <c r="EG235">
        <v>11870.95714285714</v>
      </c>
      <c r="EH235">
        <v>9515.8785714285714</v>
      </c>
      <c r="EI235">
        <v>47.491</v>
      </c>
      <c r="EJ235">
        <v>49.651571428571437</v>
      </c>
      <c r="EK235">
        <v>48.687285714285721</v>
      </c>
      <c r="EL235">
        <v>48.375</v>
      </c>
      <c r="EM235">
        <v>49.160428571428568</v>
      </c>
      <c r="EN235">
        <v>1144.8900000000001</v>
      </c>
      <c r="EO235">
        <v>50.201428571428572</v>
      </c>
      <c r="EP235">
        <v>0</v>
      </c>
      <c r="EQ235">
        <v>609456.29999995232</v>
      </c>
      <c r="ER235">
        <v>0</v>
      </c>
      <c r="ES235">
        <v>808.57923076923078</v>
      </c>
      <c r="ET235">
        <v>1.913025637236758</v>
      </c>
      <c r="EU235">
        <v>16.1880337039306</v>
      </c>
      <c r="EV235">
        <v>11865.780769230771</v>
      </c>
      <c r="EW235">
        <v>15</v>
      </c>
      <c r="EX235">
        <v>1657194677</v>
      </c>
      <c r="EY235" t="s">
        <v>416</v>
      </c>
      <c r="EZ235">
        <v>1657194677</v>
      </c>
      <c r="FA235">
        <v>1657194677</v>
      </c>
      <c r="FB235">
        <v>4</v>
      </c>
      <c r="FC235">
        <v>-0.154</v>
      </c>
      <c r="FD235">
        <v>6.0000000000000001E-3</v>
      </c>
      <c r="FE235">
        <v>-1.1719999999999999</v>
      </c>
      <c r="FF235">
        <v>0.44700000000000001</v>
      </c>
      <c r="FG235">
        <v>415</v>
      </c>
      <c r="FH235">
        <v>30</v>
      </c>
      <c r="FI235">
        <v>0.27</v>
      </c>
      <c r="FJ235">
        <v>0.12</v>
      </c>
      <c r="FK235">
        <v>-32.21679268292683</v>
      </c>
      <c r="FL235">
        <v>-0.72593519163765641</v>
      </c>
      <c r="FM235">
        <v>0.12542406387977911</v>
      </c>
      <c r="FN235">
        <v>0</v>
      </c>
      <c r="FO235">
        <v>808.52767647058829</v>
      </c>
      <c r="FP235">
        <v>0.84924369451352177</v>
      </c>
      <c r="FQ235">
        <v>0.23631953948093501</v>
      </c>
      <c r="FR235">
        <v>1</v>
      </c>
      <c r="FS235">
        <v>2.3913395121951222</v>
      </c>
      <c r="FT235">
        <v>0.26433721254355369</v>
      </c>
      <c r="FU235">
        <v>2.937680435153538E-2</v>
      </c>
      <c r="FV235">
        <v>0</v>
      </c>
      <c r="FW235">
        <v>1</v>
      </c>
      <c r="FX235">
        <v>3</v>
      </c>
      <c r="FY235" t="s">
        <v>417</v>
      </c>
      <c r="FZ235">
        <v>3.3689900000000002</v>
      </c>
      <c r="GA235">
        <v>2.8938799999999998</v>
      </c>
      <c r="GB235">
        <v>0.226769</v>
      </c>
      <c r="GC235">
        <v>0.23261000000000001</v>
      </c>
      <c r="GD235">
        <v>0.141594</v>
      </c>
      <c r="GE235">
        <v>0.13730899999999999</v>
      </c>
      <c r="GF235">
        <v>26654.3</v>
      </c>
      <c r="GG235">
        <v>23030.5</v>
      </c>
      <c r="GH235">
        <v>30828.7</v>
      </c>
      <c r="GI235">
        <v>27989.1</v>
      </c>
      <c r="GJ235">
        <v>34886.199999999997</v>
      </c>
      <c r="GK235">
        <v>34095.1</v>
      </c>
      <c r="GL235">
        <v>40206.6</v>
      </c>
      <c r="GM235">
        <v>39039.800000000003</v>
      </c>
      <c r="GN235">
        <v>2.2889499999999998</v>
      </c>
      <c r="GO235">
        <v>1.5343</v>
      </c>
      <c r="GP235">
        <v>0</v>
      </c>
      <c r="GQ235">
        <v>5.3413200000000001E-2</v>
      </c>
      <c r="GR235">
        <v>999.9</v>
      </c>
      <c r="GS235">
        <v>31.567900000000002</v>
      </c>
      <c r="GT235">
        <v>49.4</v>
      </c>
      <c r="GU235">
        <v>43.4</v>
      </c>
      <c r="GV235">
        <v>43.286999999999999</v>
      </c>
      <c r="GW235">
        <v>50.693800000000003</v>
      </c>
      <c r="GX235">
        <v>43.774000000000001</v>
      </c>
      <c r="GY235">
        <v>1</v>
      </c>
      <c r="GZ235">
        <v>0.67376499999999995</v>
      </c>
      <c r="HA235">
        <v>1.3986499999999999</v>
      </c>
      <c r="HB235">
        <v>20.200900000000001</v>
      </c>
      <c r="HC235">
        <v>5.2130999999999998</v>
      </c>
      <c r="HD235">
        <v>11.974</v>
      </c>
      <c r="HE235">
        <v>4.9907000000000004</v>
      </c>
      <c r="HF235">
        <v>3.2925</v>
      </c>
      <c r="HG235">
        <v>7055.2</v>
      </c>
      <c r="HH235">
        <v>9999</v>
      </c>
      <c r="HI235">
        <v>9999</v>
      </c>
      <c r="HJ235">
        <v>659</v>
      </c>
      <c r="HK235">
        <v>4.9713500000000002</v>
      </c>
      <c r="HL235">
        <v>1.8748400000000001</v>
      </c>
      <c r="HM235">
        <v>1.8711100000000001</v>
      </c>
      <c r="HN235">
        <v>1.87087</v>
      </c>
      <c r="HO235">
        <v>1.8753200000000001</v>
      </c>
      <c r="HP235">
        <v>1.8721000000000001</v>
      </c>
      <c r="HQ235">
        <v>1.8675200000000001</v>
      </c>
      <c r="HR235">
        <v>1.8785099999999999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-1.17</v>
      </c>
      <c r="IG235">
        <v>0.44719999999999999</v>
      </c>
      <c r="IH235">
        <v>-1.172199999999918</v>
      </c>
      <c r="II235">
        <v>0</v>
      </c>
      <c r="IJ235">
        <v>0</v>
      </c>
      <c r="IK235">
        <v>0</v>
      </c>
      <c r="IL235">
        <v>0.44723499999999922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170</v>
      </c>
      <c r="IU235">
        <v>170</v>
      </c>
      <c r="IV235">
        <v>2.9418899999999999</v>
      </c>
      <c r="IW235">
        <v>2.5512700000000001</v>
      </c>
      <c r="IX235">
        <v>1.49902</v>
      </c>
      <c r="IY235">
        <v>2.2741699999999998</v>
      </c>
      <c r="IZ235">
        <v>1.69678</v>
      </c>
      <c r="JA235">
        <v>2.4047900000000002</v>
      </c>
      <c r="JB235">
        <v>46.24</v>
      </c>
      <c r="JC235">
        <v>14.0182</v>
      </c>
      <c r="JD235">
        <v>18</v>
      </c>
      <c r="JE235">
        <v>683.12199999999996</v>
      </c>
      <c r="JF235">
        <v>271.31200000000001</v>
      </c>
      <c r="JG235">
        <v>30.001300000000001</v>
      </c>
      <c r="JH235">
        <v>36.021799999999999</v>
      </c>
      <c r="JI235">
        <v>29.999500000000001</v>
      </c>
      <c r="JJ235">
        <v>35.884900000000002</v>
      </c>
      <c r="JK235">
        <v>35.877699999999997</v>
      </c>
      <c r="JL235">
        <v>58.930399999999999</v>
      </c>
      <c r="JM235">
        <v>29.238099999999999</v>
      </c>
      <c r="JN235">
        <v>25.6736</v>
      </c>
      <c r="JO235">
        <v>30</v>
      </c>
      <c r="JP235">
        <v>1468.34</v>
      </c>
      <c r="JQ235">
        <v>31.828800000000001</v>
      </c>
      <c r="JR235">
        <v>98.273499999999999</v>
      </c>
      <c r="JS235">
        <v>98.291799999999995</v>
      </c>
    </row>
    <row r="236" spans="1:279" x14ac:dyDescent="0.2">
      <c r="A236">
        <v>221</v>
      </c>
      <c r="B236">
        <v>1657204879.5999999</v>
      </c>
      <c r="C236">
        <v>878.09999990463257</v>
      </c>
      <c r="D236" t="s">
        <v>862</v>
      </c>
      <c r="E236" t="s">
        <v>863</v>
      </c>
      <c r="F236">
        <v>4</v>
      </c>
      <c r="G236">
        <v>1657204877.2874999</v>
      </c>
      <c r="H236">
        <f t="shared" si="150"/>
        <v>2.7592960269702377E-3</v>
      </c>
      <c r="I236">
        <f t="shared" si="151"/>
        <v>2.7592960269702376</v>
      </c>
      <c r="J236">
        <f t="shared" si="152"/>
        <v>21.735387182633925</v>
      </c>
      <c r="K236">
        <f t="shared" si="153"/>
        <v>1429.9949999999999</v>
      </c>
      <c r="L236">
        <f t="shared" si="154"/>
        <v>1217.475366267294</v>
      </c>
      <c r="M236">
        <f t="shared" si="155"/>
        <v>123.37200052440018</v>
      </c>
      <c r="N236">
        <f t="shared" si="156"/>
        <v>144.90752649130539</v>
      </c>
      <c r="O236">
        <f t="shared" si="157"/>
        <v>0.19761567913251699</v>
      </c>
      <c r="P236">
        <f t="shared" si="158"/>
        <v>2.7668160112235678</v>
      </c>
      <c r="Q236">
        <f t="shared" si="159"/>
        <v>0.1900959329692927</v>
      </c>
      <c r="R236">
        <f t="shared" si="160"/>
        <v>0.11946173616197144</v>
      </c>
      <c r="S236">
        <f t="shared" si="161"/>
        <v>194.42179161244636</v>
      </c>
      <c r="T236">
        <f t="shared" si="162"/>
        <v>33.761957832981544</v>
      </c>
      <c r="U236">
        <f t="shared" si="163"/>
        <v>32.439637500000003</v>
      </c>
      <c r="V236">
        <f t="shared" si="164"/>
        <v>4.8951999599528326</v>
      </c>
      <c r="W236">
        <f t="shared" si="165"/>
        <v>67.787258379328421</v>
      </c>
      <c r="X236">
        <f t="shared" si="166"/>
        <v>3.4851255983883354</v>
      </c>
      <c r="Y236">
        <f t="shared" si="167"/>
        <v>5.1412694386989948</v>
      </c>
      <c r="Z236">
        <f t="shared" si="168"/>
        <v>1.4100743615644973</v>
      </c>
      <c r="AA236">
        <f t="shared" si="169"/>
        <v>-121.68495478938749</v>
      </c>
      <c r="AB236">
        <f t="shared" si="170"/>
        <v>130.08270528691719</v>
      </c>
      <c r="AC236">
        <f t="shared" si="171"/>
        <v>10.754400173300443</v>
      </c>
      <c r="AD236">
        <f t="shared" si="172"/>
        <v>213.57394228327649</v>
      </c>
      <c r="AE236">
        <f t="shared" si="173"/>
        <v>31.029184372561339</v>
      </c>
      <c r="AF236">
        <f t="shared" si="174"/>
        <v>2.7615418607898956</v>
      </c>
      <c r="AG236">
        <f t="shared" si="175"/>
        <v>21.735387182633925</v>
      </c>
      <c r="AH236">
        <v>1511.5433765660291</v>
      </c>
      <c r="AI236">
        <v>1484.026060606061</v>
      </c>
      <c r="AJ236">
        <v>1.6972692434482139</v>
      </c>
      <c r="AK236">
        <v>65.621803526807724</v>
      </c>
      <c r="AL236">
        <f t="shared" si="176"/>
        <v>2.7592960269702376</v>
      </c>
      <c r="AM236">
        <v>31.93207471370323</v>
      </c>
      <c r="AN236">
        <v>34.390744055944062</v>
      </c>
      <c r="AO236">
        <v>-1.2159563791365031E-4</v>
      </c>
      <c r="AP236">
        <v>87.951736240355686</v>
      </c>
      <c r="AQ236">
        <v>24</v>
      </c>
      <c r="AR236">
        <v>4</v>
      </c>
      <c r="AS236">
        <f t="shared" si="177"/>
        <v>1</v>
      </c>
      <c r="AT236">
        <f t="shared" si="178"/>
        <v>0</v>
      </c>
      <c r="AU236">
        <f t="shared" si="179"/>
        <v>47266.819517734235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1009.480799799195</v>
      </c>
      <c r="BI236">
        <f t="shared" si="183"/>
        <v>21.735387182633925</v>
      </c>
      <c r="BJ236" t="e">
        <f t="shared" si="184"/>
        <v>#DIV/0!</v>
      </c>
      <c r="BK236">
        <f t="shared" si="185"/>
        <v>2.1531253677095699E-2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1199.97</v>
      </c>
      <c r="CQ236">
        <f t="shared" si="197"/>
        <v>1009.480799799195</v>
      </c>
      <c r="CR236">
        <f t="shared" si="198"/>
        <v>0.84125503120844269</v>
      </c>
      <c r="CS236">
        <f t="shared" si="199"/>
        <v>0.16202221023229443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1657204877.2874999</v>
      </c>
      <c r="CZ236">
        <v>1429.9949999999999</v>
      </c>
      <c r="DA236">
        <v>1462.2637500000001</v>
      </c>
      <c r="DB236">
        <v>34.392362499999997</v>
      </c>
      <c r="DC236">
        <v>31.93235</v>
      </c>
      <c r="DD236">
        <v>1431.165</v>
      </c>
      <c r="DE236">
        <v>33.9451125</v>
      </c>
      <c r="DF236">
        <v>650.37862500000006</v>
      </c>
      <c r="DG236">
        <v>101.23412500000001</v>
      </c>
      <c r="DH236">
        <v>0.100163925</v>
      </c>
      <c r="DI236">
        <v>33.311712499999999</v>
      </c>
      <c r="DJ236">
        <v>999.9</v>
      </c>
      <c r="DK236">
        <v>32.439637500000003</v>
      </c>
      <c r="DL236">
        <v>0</v>
      </c>
      <c r="DM236">
        <v>0</v>
      </c>
      <c r="DN236">
        <v>8988.9862499999981</v>
      </c>
      <c r="DO236">
        <v>0</v>
      </c>
      <c r="DP236">
        <v>2246.71</v>
      </c>
      <c r="DQ236">
        <v>-32.270787499999997</v>
      </c>
      <c r="DR236">
        <v>1480.92625</v>
      </c>
      <c r="DS236">
        <v>1510.50125</v>
      </c>
      <c r="DT236">
        <v>2.4600024999999999</v>
      </c>
      <c r="DU236">
        <v>1462.2637500000001</v>
      </c>
      <c r="DV236">
        <v>31.93235</v>
      </c>
      <c r="DW236">
        <v>3.4816737500000001</v>
      </c>
      <c r="DX236">
        <v>3.2326375000000001</v>
      </c>
      <c r="DY236">
        <v>26.530637500000001</v>
      </c>
      <c r="DZ236">
        <v>25.277349999999998</v>
      </c>
      <c r="EA236">
        <v>1199.97</v>
      </c>
      <c r="EB236">
        <v>0.95799299999999998</v>
      </c>
      <c r="EC236">
        <v>4.20069E-2</v>
      </c>
      <c r="ED236">
        <v>0</v>
      </c>
      <c r="EE236">
        <v>808.75250000000005</v>
      </c>
      <c r="EF236">
        <v>5.0001600000000002</v>
      </c>
      <c r="EG236">
        <v>11891.9</v>
      </c>
      <c r="EH236">
        <v>9514.93</v>
      </c>
      <c r="EI236">
        <v>47.492125000000001</v>
      </c>
      <c r="EJ236">
        <v>49.686999999999998</v>
      </c>
      <c r="EK236">
        <v>48.686999999999998</v>
      </c>
      <c r="EL236">
        <v>48.429250000000003</v>
      </c>
      <c r="EM236">
        <v>49.155999999999999</v>
      </c>
      <c r="EN236">
        <v>1144.77</v>
      </c>
      <c r="EO236">
        <v>50.2</v>
      </c>
      <c r="EP236">
        <v>0</v>
      </c>
      <c r="EQ236">
        <v>609460.5</v>
      </c>
      <c r="ER236">
        <v>0</v>
      </c>
      <c r="ES236">
        <v>808.68172000000004</v>
      </c>
      <c r="ET236">
        <v>1.003538452600339</v>
      </c>
      <c r="EU236">
        <v>214.33076945941869</v>
      </c>
      <c r="EV236">
        <v>11875.691999999999</v>
      </c>
      <c r="EW236">
        <v>15</v>
      </c>
      <c r="EX236">
        <v>1657194677</v>
      </c>
      <c r="EY236" t="s">
        <v>416</v>
      </c>
      <c r="EZ236">
        <v>1657194677</v>
      </c>
      <c r="FA236">
        <v>1657194677</v>
      </c>
      <c r="FB236">
        <v>4</v>
      </c>
      <c r="FC236">
        <v>-0.154</v>
      </c>
      <c r="FD236">
        <v>6.0000000000000001E-3</v>
      </c>
      <c r="FE236">
        <v>-1.1719999999999999</v>
      </c>
      <c r="FF236">
        <v>0.44700000000000001</v>
      </c>
      <c r="FG236">
        <v>415</v>
      </c>
      <c r="FH236">
        <v>30</v>
      </c>
      <c r="FI236">
        <v>0.27</v>
      </c>
      <c r="FJ236">
        <v>0.12</v>
      </c>
      <c r="FK236">
        <v>-32.2362325</v>
      </c>
      <c r="FL236">
        <v>-1.1841219512195149</v>
      </c>
      <c r="FM236">
        <v>0.14859643735214481</v>
      </c>
      <c r="FN236">
        <v>0</v>
      </c>
      <c r="FO236">
        <v>808.56897058823529</v>
      </c>
      <c r="FP236">
        <v>1.227731087642743</v>
      </c>
      <c r="FQ236">
        <v>0.23260007148019521</v>
      </c>
      <c r="FR236">
        <v>0</v>
      </c>
      <c r="FS236">
        <v>2.4087412499999998</v>
      </c>
      <c r="FT236">
        <v>0.35330015009379723</v>
      </c>
      <c r="FU236">
        <v>3.6034499177003958E-2</v>
      </c>
      <c r="FV236">
        <v>0</v>
      </c>
      <c r="FW236">
        <v>0</v>
      </c>
      <c r="FX236">
        <v>3</v>
      </c>
      <c r="FY236" t="s">
        <v>425</v>
      </c>
      <c r="FZ236">
        <v>3.3690000000000002</v>
      </c>
      <c r="GA236">
        <v>2.8934299999999999</v>
      </c>
      <c r="GB236">
        <v>0.22741700000000001</v>
      </c>
      <c r="GC236">
        <v>0.233213</v>
      </c>
      <c r="GD236">
        <v>0.14157700000000001</v>
      </c>
      <c r="GE236">
        <v>0.13730200000000001</v>
      </c>
      <c r="GF236">
        <v>26632</v>
      </c>
      <c r="GG236">
        <v>23011.9</v>
      </c>
      <c r="GH236">
        <v>30828.799999999999</v>
      </c>
      <c r="GI236">
        <v>27988.7</v>
      </c>
      <c r="GJ236">
        <v>34886.800000000003</v>
      </c>
      <c r="GK236">
        <v>34095.199999999997</v>
      </c>
      <c r="GL236">
        <v>40206.400000000001</v>
      </c>
      <c r="GM236">
        <v>39039.599999999999</v>
      </c>
      <c r="GN236">
        <v>2.2890700000000002</v>
      </c>
      <c r="GO236">
        <v>1.5342</v>
      </c>
      <c r="GP236">
        <v>0</v>
      </c>
      <c r="GQ236">
        <v>5.18039E-2</v>
      </c>
      <c r="GR236">
        <v>999.9</v>
      </c>
      <c r="GS236">
        <v>31.606200000000001</v>
      </c>
      <c r="GT236">
        <v>49.4</v>
      </c>
      <c r="GU236">
        <v>43.4</v>
      </c>
      <c r="GV236">
        <v>43.287599999999998</v>
      </c>
      <c r="GW236">
        <v>50.4238</v>
      </c>
      <c r="GX236">
        <v>43.725999999999999</v>
      </c>
      <c r="GY236">
        <v>1</v>
      </c>
      <c r="GZ236">
        <v>0.67345299999999997</v>
      </c>
      <c r="HA236">
        <v>1.40533</v>
      </c>
      <c r="HB236">
        <v>20.200700000000001</v>
      </c>
      <c r="HC236">
        <v>5.2122000000000002</v>
      </c>
      <c r="HD236">
        <v>11.974</v>
      </c>
      <c r="HE236">
        <v>4.9898999999999996</v>
      </c>
      <c r="HF236">
        <v>3.2922799999999999</v>
      </c>
      <c r="HG236">
        <v>7055.4</v>
      </c>
      <c r="HH236">
        <v>9999</v>
      </c>
      <c r="HI236">
        <v>9999</v>
      </c>
      <c r="HJ236">
        <v>659</v>
      </c>
      <c r="HK236">
        <v>4.9713700000000003</v>
      </c>
      <c r="HL236">
        <v>1.8748400000000001</v>
      </c>
      <c r="HM236">
        <v>1.8711</v>
      </c>
      <c r="HN236">
        <v>1.87087</v>
      </c>
      <c r="HO236">
        <v>1.8753200000000001</v>
      </c>
      <c r="HP236">
        <v>1.8721000000000001</v>
      </c>
      <c r="HQ236">
        <v>1.8675200000000001</v>
      </c>
      <c r="HR236">
        <v>1.8785099999999999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-1.17</v>
      </c>
      <c r="IG236">
        <v>0.44729999999999998</v>
      </c>
      <c r="IH236">
        <v>-1.172199999999918</v>
      </c>
      <c r="II236">
        <v>0</v>
      </c>
      <c r="IJ236">
        <v>0</v>
      </c>
      <c r="IK236">
        <v>0</v>
      </c>
      <c r="IL236">
        <v>0.44723499999999922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170</v>
      </c>
      <c r="IU236">
        <v>170</v>
      </c>
      <c r="IV236">
        <v>2.95166</v>
      </c>
      <c r="IW236">
        <v>2.5622600000000002</v>
      </c>
      <c r="IX236">
        <v>1.49902</v>
      </c>
      <c r="IY236">
        <v>2.2741699999999998</v>
      </c>
      <c r="IZ236">
        <v>1.69678</v>
      </c>
      <c r="JA236">
        <v>2.2583000000000002</v>
      </c>
      <c r="JB236">
        <v>46.210799999999999</v>
      </c>
      <c r="JC236">
        <v>14.009499999999999</v>
      </c>
      <c r="JD236">
        <v>18</v>
      </c>
      <c r="JE236">
        <v>683.16700000000003</v>
      </c>
      <c r="JF236">
        <v>271.24599999999998</v>
      </c>
      <c r="JG236">
        <v>30.0017</v>
      </c>
      <c r="JH236">
        <v>36.015900000000002</v>
      </c>
      <c r="JI236">
        <v>29.999600000000001</v>
      </c>
      <c r="JJ236">
        <v>35.879800000000003</v>
      </c>
      <c r="JK236">
        <v>35.8733</v>
      </c>
      <c r="JL236">
        <v>59.1479</v>
      </c>
      <c r="JM236">
        <v>29.514900000000001</v>
      </c>
      <c r="JN236">
        <v>25.290299999999998</v>
      </c>
      <c r="JO236">
        <v>30</v>
      </c>
      <c r="JP236">
        <v>1475.02</v>
      </c>
      <c r="JQ236">
        <v>31.929400000000001</v>
      </c>
      <c r="JR236">
        <v>98.273399999999995</v>
      </c>
      <c r="JS236">
        <v>98.290800000000004</v>
      </c>
    </row>
    <row r="237" spans="1:279" x14ac:dyDescent="0.2">
      <c r="A237">
        <v>222</v>
      </c>
      <c r="B237">
        <v>1657204883.5999999</v>
      </c>
      <c r="C237">
        <v>882.09999990463257</v>
      </c>
      <c r="D237" t="s">
        <v>864</v>
      </c>
      <c r="E237" t="s">
        <v>865</v>
      </c>
      <c r="F237">
        <v>4</v>
      </c>
      <c r="G237">
        <v>1657204881.5999999</v>
      </c>
      <c r="H237">
        <f t="shared" si="150"/>
        <v>2.7473818463593456E-3</v>
      </c>
      <c r="I237">
        <f t="shared" si="151"/>
        <v>2.7473818463593456</v>
      </c>
      <c r="J237">
        <f t="shared" si="152"/>
        <v>21.826771749409023</v>
      </c>
      <c r="K237">
        <f t="shared" si="153"/>
        <v>1436.995714285714</v>
      </c>
      <c r="L237">
        <f t="shared" si="154"/>
        <v>1221.6454461199651</v>
      </c>
      <c r="M237">
        <f t="shared" si="155"/>
        <v>123.79571812487681</v>
      </c>
      <c r="N237">
        <f t="shared" si="156"/>
        <v>145.61828635090018</v>
      </c>
      <c r="O237">
        <f t="shared" si="157"/>
        <v>0.19564534805151956</v>
      </c>
      <c r="P237">
        <f t="shared" si="158"/>
        <v>2.7701885079761599</v>
      </c>
      <c r="Q237">
        <f t="shared" si="159"/>
        <v>0.1882804100122053</v>
      </c>
      <c r="R237">
        <f t="shared" si="160"/>
        <v>0.11831386696876445</v>
      </c>
      <c r="S237">
        <f t="shared" si="161"/>
        <v>194.43159561246608</v>
      </c>
      <c r="T237">
        <f t="shared" si="162"/>
        <v>33.779857636867739</v>
      </c>
      <c r="U237">
        <f t="shared" si="163"/>
        <v>32.463857142857137</v>
      </c>
      <c r="V237">
        <f t="shared" si="164"/>
        <v>4.9018929387156982</v>
      </c>
      <c r="W237">
        <f t="shared" si="165"/>
        <v>67.71577041461471</v>
      </c>
      <c r="X237">
        <f t="shared" si="166"/>
        <v>3.4843987383173634</v>
      </c>
      <c r="Y237">
        <f t="shared" si="167"/>
        <v>5.1456237106701304</v>
      </c>
      <c r="Z237">
        <f t="shared" si="168"/>
        <v>1.4174942003983348</v>
      </c>
      <c r="AA237">
        <f t="shared" si="169"/>
        <v>-121.15953942444715</v>
      </c>
      <c r="AB237">
        <f t="shared" si="170"/>
        <v>128.87954509253532</v>
      </c>
      <c r="AC237">
        <f t="shared" si="171"/>
        <v>10.644010832317596</v>
      </c>
      <c r="AD237">
        <f t="shared" si="172"/>
        <v>212.79561211287188</v>
      </c>
      <c r="AE237">
        <f t="shared" si="173"/>
        <v>30.912373530168257</v>
      </c>
      <c r="AF237">
        <f t="shared" si="174"/>
        <v>2.8160305983488612</v>
      </c>
      <c r="AG237">
        <f t="shared" si="175"/>
        <v>21.826771749409023</v>
      </c>
      <c r="AH237">
        <v>1518.1775780478281</v>
      </c>
      <c r="AI237">
        <v>1490.6747878787869</v>
      </c>
      <c r="AJ237">
        <v>1.6722071971100929</v>
      </c>
      <c r="AK237">
        <v>65.621803526807724</v>
      </c>
      <c r="AL237">
        <f t="shared" si="176"/>
        <v>2.7473818463593456</v>
      </c>
      <c r="AM237">
        <v>31.930448108742841</v>
      </c>
      <c r="AN237">
        <v>34.377836363636398</v>
      </c>
      <c r="AO237">
        <v>1.401836745468684E-5</v>
      </c>
      <c r="AP237">
        <v>87.951736240355686</v>
      </c>
      <c r="AQ237">
        <v>23</v>
      </c>
      <c r="AR237">
        <v>4</v>
      </c>
      <c r="AS237">
        <f t="shared" si="177"/>
        <v>1</v>
      </c>
      <c r="AT237">
        <f t="shared" si="178"/>
        <v>0</v>
      </c>
      <c r="AU237">
        <f t="shared" si="179"/>
        <v>47357.214576911276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1009.5323997992048</v>
      </c>
      <c r="BI237">
        <f t="shared" si="183"/>
        <v>21.826771749409023</v>
      </c>
      <c r="BJ237" t="e">
        <f t="shared" si="184"/>
        <v>#DIV/0!</v>
      </c>
      <c r="BK237">
        <f t="shared" si="185"/>
        <v>2.1620674832972524E-2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1200.031428571428</v>
      </c>
      <c r="CQ237">
        <f t="shared" si="197"/>
        <v>1009.5323997992048</v>
      </c>
      <c r="CR237">
        <f t="shared" si="198"/>
        <v>0.84125496696448865</v>
      </c>
      <c r="CS237">
        <f t="shared" si="199"/>
        <v>0.16202208624146311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1657204881.5999999</v>
      </c>
      <c r="CZ237">
        <v>1436.995714285714</v>
      </c>
      <c r="DA237">
        <v>1469.247142857143</v>
      </c>
      <c r="DB237">
        <v>34.384871428571429</v>
      </c>
      <c r="DC237">
        <v>31.876271428571432</v>
      </c>
      <c r="DD237">
        <v>1438.168571428572</v>
      </c>
      <c r="DE237">
        <v>33.937614285714282</v>
      </c>
      <c r="DF237">
        <v>650.3711428571429</v>
      </c>
      <c r="DG237">
        <v>101.23528571428569</v>
      </c>
      <c r="DH237">
        <v>9.9940900000000013E-2</v>
      </c>
      <c r="DI237">
        <v>33.326814285714292</v>
      </c>
      <c r="DJ237">
        <v>999.89999999999986</v>
      </c>
      <c r="DK237">
        <v>32.463857142857137</v>
      </c>
      <c r="DL237">
        <v>0</v>
      </c>
      <c r="DM237">
        <v>0</v>
      </c>
      <c r="DN237">
        <v>9006.7871428571416</v>
      </c>
      <c r="DO237">
        <v>0</v>
      </c>
      <c r="DP237">
        <v>2308.962857142858</v>
      </c>
      <c r="DQ237">
        <v>-32.252271428571433</v>
      </c>
      <c r="DR237">
        <v>1488.1671428571431</v>
      </c>
      <c r="DS237">
        <v>1517.6242857142861</v>
      </c>
      <c r="DT237">
        <v>2.5085828571428568</v>
      </c>
      <c r="DU237">
        <v>1469.247142857143</v>
      </c>
      <c r="DV237">
        <v>31.876271428571432</v>
      </c>
      <c r="DW237">
        <v>3.480962857142857</v>
      </c>
      <c r="DX237">
        <v>3.2270057142857138</v>
      </c>
      <c r="DY237">
        <v>26.527171428571432</v>
      </c>
      <c r="DZ237">
        <v>25.24804285714286</v>
      </c>
      <c r="EA237">
        <v>1200.031428571428</v>
      </c>
      <c r="EB237">
        <v>0.95799457142857147</v>
      </c>
      <c r="EC237">
        <v>4.2005371428571428E-2</v>
      </c>
      <c r="ED237">
        <v>0</v>
      </c>
      <c r="EE237">
        <v>808.49028571428573</v>
      </c>
      <c r="EF237">
        <v>5.0001600000000002</v>
      </c>
      <c r="EG237">
        <v>11935.9</v>
      </c>
      <c r="EH237">
        <v>9515.41</v>
      </c>
      <c r="EI237">
        <v>47.5</v>
      </c>
      <c r="EJ237">
        <v>49.686999999999998</v>
      </c>
      <c r="EK237">
        <v>48.686999999999998</v>
      </c>
      <c r="EL237">
        <v>48.410428571428582</v>
      </c>
      <c r="EM237">
        <v>49.178142857142859</v>
      </c>
      <c r="EN237">
        <v>1144.831428571428</v>
      </c>
      <c r="EO237">
        <v>50.2</v>
      </c>
      <c r="EP237">
        <v>0</v>
      </c>
      <c r="EQ237">
        <v>609464.09999990463</v>
      </c>
      <c r="ER237">
        <v>0</v>
      </c>
      <c r="ES237">
        <v>808.68535999999995</v>
      </c>
      <c r="ET237">
        <v>-1.0018461640597811</v>
      </c>
      <c r="EU237">
        <v>299.43846222877301</v>
      </c>
      <c r="EV237">
        <v>11896.567999999999</v>
      </c>
      <c r="EW237">
        <v>15</v>
      </c>
      <c r="EX237">
        <v>1657194677</v>
      </c>
      <c r="EY237" t="s">
        <v>416</v>
      </c>
      <c r="EZ237">
        <v>1657194677</v>
      </c>
      <c r="FA237">
        <v>1657194677</v>
      </c>
      <c r="FB237">
        <v>4</v>
      </c>
      <c r="FC237">
        <v>-0.154</v>
      </c>
      <c r="FD237">
        <v>6.0000000000000001E-3</v>
      </c>
      <c r="FE237">
        <v>-1.1719999999999999</v>
      </c>
      <c r="FF237">
        <v>0.44700000000000001</v>
      </c>
      <c r="FG237">
        <v>415</v>
      </c>
      <c r="FH237">
        <v>30</v>
      </c>
      <c r="FI237">
        <v>0.27</v>
      </c>
      <c r="FJ237">
        <v>0.12</v>
      </c>
      <c r="FK237">
        <v>-32.255260975609758</v>
      </c>
      <c r="FL237">
        <v>-0.36149268292684938</v>
      </c>
      <c r="FM237">
        <v>0.13528180502114789</v>
      </c>
      <c r="FN237">
        <v>1</v>
      </c>
      <c r="FO237">
        <v>808.6109705882352</v>
      </c>
      <c r="FP237">
        <v>0.53300228848189724</v>
      </c>
      <c r="FQ237">
        <v>0.22340302347921059</v>
      </c>
      <c r="FR237">
        <v>1</v>
      </c>
      <c r="FS237">
        <v>2.433564146341463</v>
      </c>
      <c r="FT237">
        <v>0.41378822299651269</v>
      </c>
      <c r="FU237">
        <v>4.3180180355005211E-2</v>
      </c>
      <c r="FV237">
        <v>0</v>
      </c>
      <c r="FW237">
        <v>2</v>
      </c>
      <c r="FX237">
        <v>3</v>
      </c>
      <c r="FY237" t="s">
        <v>746</v>
      </c>
      <c r="FZ237">
        <v>3.3691599999999999</v>
      </c>
      <c r="GA237">
        <v>2.8940100000000002</v>
      </c>
      <c r="GB237">
        <v>0.22805</v>
      </c>
      <c r="GC237">
        <v>0.23386699999999999</v>
      </c>
      <c r="GD237">
        <v>0.14153299999999999</v>
      </c>
      <c r="GE237">
        <v>0.13694200000000001</v>
      </c>
      <c r="GF237">
        <v>26610.5</v>
      </c>
      <c r="GG237">
        <v>22992.799999999999</v>
      </c>
      <c r="GH237">
        <v>30829.3</v>
      </c>
      <c r="GI237">
        <v>27989.4</v>
      </c>
      <c r="GJ237">
        <v>34889.199999999997</v>
      </c>
      <c r="GK237">
        <v>34109.800000000003</v>
      </c>
      <c r="GL237">
        <v>40207.199999999997</v>
      </c>
      <c r="GM237">
        <v>39039.9</v>
      </c>
      <c r="GN237">
        <v>2.2898000000000001</v>
      </c>
      <c r="GO237">
        <v>1.5342499999999999</v>
      </c>
      <c r="GP237">
        <v>0</v>
      </c>
      <c r="GQ237">
        <v>5.1252499999999999E-2</v>
      </c>
      <c r="GR237">
        <v>999.9</v>
      </c>
      <c r="GS237">
        <v>31.646100000000001</v>
      </c>
      <c r="GT237">
        <v>49.4</v>
      </c>
      <c r="GU237">
        <v>43.4</v>
      </c>
      <c r="GV237">
        <v>43.289099999999998</v>
      </c>
      <c r="GW237">
        <v>50.6038</v>
      </c>
      <c r="GX237">
        <v>43.713900000000002</v>
      </c>
      <c r="GY237">
        <v>1</v>
      </c>
      <c r="GZ237">
        <v>0.67297799999999997</v>
      </c>
      <c r="HA237">
        <v>1.4088499999999999</v>
      </c>
      <c r="HB237">
        <v>20.200900000000001</v>
      </c>
      <c r="HC237">
        <v>5.2127999999999997</v>
      </c>
      <c r="HD237">
        <v>11.974</v>
      </c>
      <c r="HE237">
        <v>4.9907000000000004</v>
      </c>
      <c r="HF237">
        <v>3.2925</v>
      </c>
      <c r="HG237">
        <v>7055.4</v>
      </c>
      <c r="HH237">
        <v>9999</v>
      </c>
      <c r="HI237">
        <v>9999</v>
      </c>
      <c r="HJ237">
        <v>659</v>
      </c>
      <c r="HK237">
        <v>4.9713500000000002</v>
      </c>
      <c r="HL237">
        <v>1.8748199999999999</v>
      </c>
      <c r="HM237">
        <v>1.8710899999999999</v>
      </c>
      <c r="HN237">
        <v>1.87086</v>
      </c>
      <c r="HO237">
        <v>1.87531</v>
      </c>
      <c r="HP237">
        <v>1.8721000000000001</v>
      </c>
      <c r="HQ237">
        <v>1.8675200000000001</v>
      </c>
      <c r="HR237">
        <v>1.8785099999999999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-1.17</v>
      </c>
      <c r="IG237">
        <v>0.44719999999999999</v>
      </c>
      <c r="IH237">
        <v>-1.172199999999918</v>
      </c>
      <c r="II237">
        <v>0</v>
      </c>
      <c r="IJ237">
        <v>0</v>
      </c>
      <c r="IK237">
        <v>0</v>
      </c>
      <c r="IL237">
        <v>0.44723499999999922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170.1</v>
      </c>
      <c r="IU237">
        <v>170.1</v>
      </c>
      <c r="IV237">
        <v>2.96387</v>
      </c>
      <c r="IW237">
        <v>2.5512700000000001</v>
      </c>
      <c r="IX237">
        <v>1.49902</v>
      </c>
      <c r="IY237">
        <v>2.2741699999999998</v>
      </c>
      <c r="IZ237">
        <v>1.69678</v>
      </c>
      <c r="JA237">
        <v>2.3864700000000001</v>
      </c>
      <c r="JB237">
        <v>46.210799999999999</v>
      </c>
      <c r="JC237">
        <v>14.009499999999999</v>
      </c>
      <c r="JD237">
        <v>18</v>
      </c>
      <c r="JE237">
        <v>683.702</v>
      </c>
      <c r="JF237">
        <v>271.25</v>
      </c>
      <c r="JG237">
        <v>30.001300000000001</v>
      </c>
      <c r="JH237">
        <v>36.010899999999999</v>
      </c>
      <c r="JI237">
        <v>29.999600000000001</v>
      </c>
      <c r="JJ237">
        <v>35.874899999999997</v>
      </c>
      <c r="JK237">
        <v>35.868600000000001</v>
      </c>
      <c r="JL237">
        <v>59.376100000000001</v>
      </c>
      <c r="JM237">
        <v>29.2043</v>
      </c>
      <c r="JN237">
        <v>25.290299999999998</v>
      </c>
      <c r="JO237">
        <v>30</v>
      </c>
      <c r="JP237">
        <v>1481.7</v>
      </c>
      <c r="JQ237">
        <v>31.988099999999999</v>
      </c>
      <c r="JR237">
        <v>98.275199999999998</v>
      </c>
      <c r="JS237">
        <v>98.292500000000004</v>
      </c>
    </row>
    <row r="238" spans="1:279" x14ac:dyDescent="0.2">
      <c r="A238">
        <v>223</v>
      </c>
      <c r="B238">
        <v>1657204887.5999999</v>
      </c>
      <c r="C238">
        <v>886.09999990463257</v>
      </c>
      <c r="D238" t="s">
        <v>866</v>
      </c>
      <c r="E238" t="s">
        <v>867</v>
      </c>
      <c r="F238">
        <v>4</v>
      </c>
      <c r="G238">
        <v>1657204885.2874999</v>
      </c>
      <c r="H238">
        <f t="shared" si="150"/>
        <v>2.7764500314319887E-3</v>
      </c>
      <c r="I238">
        <f t="shared" si="151"/>
        <v>2.7764500314319887</v>
      </c>
      <c r="J238">
        <f t="shared" si="152"/>
        <v>21.865397022537106</v>
      </c>
      <c r="K238">
        <f t="shared" si="153"/>
        <v>1442.9875</v>
      </c>
      <c r="L238">
        <f t="shared" si="154"/>
        <v>1227.8069818018523</v>
      </c>
      <c r="M238">
        <f t="shared" si="155"/>
        <v>124.42001335867236</v>
      </c>
      <c r="N238">
        <f t="shared" si="156"/>
        <v>146.22536496976156</v>
      </c>
      <c r="O238">
        <f t="shared" si="157"/>
        <v>0.1965406967422417</v>
      </c>
      <c r="P238">
        <f t="shared" si="158"/>
        <v>2.7751881932087374</v>
      </c>
      <c r="Q238">
        <f t="shared" si="159"/>
        <v>0.18912241603386834</v>
      </c>
      <c r="R238">
        <f t="shared" si="160"/>
        <v>0.1188446842128239</v>
      </c>
      <c r="S238">
        <f t="shared" si="161"/>
        <v>194.42458461245198</v>
      </c>
      <c r="T238">
        <f t="shared" si="162"/>
        <v>33.781292532798652</v>
      </c>
      <c r="U238">
        <f t="shared" si="163"/>
        <v>32.483362499999998</v>
      </c>
      <c r="V238">
        <f t="shared" si="164"/>
        <v>4.9072889363987819</v>
      </c>
      <c r="W238">
        <f t="shared" si="165"/>
        <v>67.614978011791464</v>
      </c>
      <c r="X238">
        <f t="shared" si="166"/>
        <v>3.4811919847867441</v>
      </c>
      <c r="Y238">
        <f t="shared" si="167"/>
        <v>5.1485515297803612</v>
      </c>
      <c r="Z238">
        <f t="shared" si="168"/>
        <v>1.4260969516120379</v>
      </c>
      <c r="AA238">
        <f t="shared" si="169"/>
        <v>-122.4414463861507</v>
      </c>
      <c r="AB238">
        <f t="shared" si="170"/>
        <v>127.71217139656923</v>
      </c>
      <c r="AC238">
        <f t="shared" si="171"/>
        <v>10.530127194798046</v>
      </c>
      <c r="AD238">
        <f t="shared" si="172"/>
        <v>210.22543681766854</v>
      </c>
      <c r="AE238">
        <f t="shared" si="173"/>
        <v>31.0295678303392</v>
      </c>
      <c r="AF238">
        <f t="shared" si="174"/>
        <v>2.8671563895033345</v>
      </c>
      <c r="AG238">
        <f t="shared" si="175"/>
        <v>21.865397022537106</v>
      </c>
      <c r="AH238">
        <v>1524.975835182647</v>
      </c>
      <c r="AI238">
        <v>1497.3734545454549</v>
      </c>
      <c r="AJ238">
        <v>1.68848029083291</v>
      </c>
      <c r="AK238">
        <v>65.621803526807724</v>
      </c>
      <c r="AL238">
        <f t="shared" si="176"/>
        <v>2.7764500314319887</v>
      </c>
      <c r="AM238">
        <v>31.809337762932572</v>
      </c>
      <c r="AN238">
        <v>34.333170629370649</v>
      </c>
      <c r="AO238">
        <v>-9.3830204574137481E-3</v>
      </c>
      <c r="AP238">
        <v>87.951736240355686</v>
      </c>
      <c r="AQ238">
        <v>23</v>
      </c>
      <c r="AR238">
        <v>4</v>
      </c>
      <c r="AS238">
        <f t="shared" si="177"/>
        <v>1</v>
      </c>
      <c r="AT238">
        <f t="shared" si="178"/>
        <v>0</v>
      </c>
      <c r="AU238">
        <f t="shared" si="179"/>
        <v>47493.202385613811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1009.4954997991979</v>
      </c>
      <c r="BI238">
        <f t="shared" si="183"/>
        <v>21.865397022537106</v>
      </c>
      <c r="BJ238" t="e">
        <f t="shared" si="184"/>
        <v>#DIV/0!</v>
      </c>
      <c r="BK238">
        <f t="shared" si="185"/>
        <v>2.165972708831929E-2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1199.9875</v>
      </c>
      <c r="CQ238">
        <f t="shared" si="197"/>
        <v>1009.4954997991979</v>
      </c>
      <c r="CR238">
        <f t="shared" si="198"/>
        <v>0.84125501290571603</v>
      </c>
      <c r="CS238">
        <f t="shared" si="199"/>
        <v>0.16202217490803195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1657204885.2874999</v>
      </c>
      <c r="CZ238">
        <v>1442.9875</v>
      </c>
      <c r="DA238">
        <v>1475.43</v>
      </c>
      <c r="DB238">
        <v>34.353250000000003</v>
      </c>
      <c r="DC238">
        <v>31.799074999999998</v>
      </c>
      <c r="DD238">
        <v>1444.1587500000001</v>
      </c>
      <c r="DE238">
        <v>33.906012500000003</v>
      </c>
      <c r="DF238">
        <v>650.38462499999991</v>
      </c>
      <c r="DG238">
        <v>101.235375</v>
      </c>
      <c r="DH238">
        <v>9.9782074999999998E-2</v>
      </c>
      <c r="DI238">
        <v>33.336962499999998</v>
      </c>
      <c r="DJ238">
        <v>999.9</v>
      </c>
      <c r="DK238">
        <v>32.483362499999998</v>
      </c>
      <c r="DL238">
        <v>0</v>
      </c>
      <c r="DM238">
        <v>0</v>
      </c>
      <c r="DN238">
        <v>9033.36</v>
      </c>
      <c r="DO238">
        <v>0</v>
      </c>
      <c r="DP238">
        <v>2328.895</v>
      </c>
      <c r="DQ238">
        <v>-32.443300000000001</v>
      </c>
      <c r="DR238">
        <v>1494.3225</v>
      </c>
      <c r="DS238">
        <v>1523.8887500000001</v>
      </c>
      <c r="DT238">
        <v>2.5541825</v>
      </c>
      <c r="DU238">
        <v>1475.43</v>
      </c>
      <c r="DV238">
        <v>31.799074999999998</v>
      </c>
      <c r="DW238">
        <v>3.4777650000000002</v>
      </c>
      <c r="DX238">
        <v>3.2191900000000002</v>
      </c>
      <c r="DY238">
        <v>26.511587500000001</v>
      </c>
      <c r="DZ238">
        <v>25.2073125</v>
      </c>
      <c r="EA238">
        <v>1199.9875</v>
      </c>
      <c r="EB238">
        <v>0.95799299999999998</v>
      </c>
      <c r="EC238">
        <v>4.20069E-2</v>
      </c>
      <c r="ED238">
        <v>0</v>
      </c>
      <c r="EE238">
        <v>808.70425</v>
      </c>
      <c r="EF238">
        <v>5.0001600000000002</v>
      </c>
      <c r="EG238">
        <v>11926.887500000001</v>
      </c>
      <c r="EH238">
        <v>9515.0612499999988</v>
      </c>
      <c r="EI238">
        <v>47.5</v>
      </c>
      <c r="EJ238">
        <v>49.702749999999988</v>
      </c>
      <c r="EK238">
        <v>48.671499999999988</v>
      </c>
      <c r="EL238">
        <v>48.429250000000003</v>
      </c>
      <c r="EM238">
        <v>49.155999999999999</v>
      </c>
      <c r="EN238">
        <v>1144.7874999999999</v>
      </c>
      <c r="EO238">
        <v>50.2</v>
      </c>
      <c r="EP238">
        <v>0</v>
      </c>
      <c r="EQ238">
        <v>609468.29999995232</v>
      </c>
      <c r="ER238">
        <v>0</v>
      </c>
      <c r="ES238">
        <v>808.70430769230779</v>
      </c>
      <c r="ET238">
        <v>0.5489914511058388</v>
      </c>
      <c r="EU238">
        <v>316.89230703188798</v>
      </c>
      <c r="EV238">
        <v>11905.98076923077</v>
      </c>
      <c r="EW238">
        <v>15</v>
      </c>
      <c r="EX238">
        <v>1657194677</v>
      </c>
      <c r="EY238" t="s">
        <v>416</v>
      </c>
      <c r="EZ238">
        <v>1657194677</v>
      </c>
      <c r="FA238">
        <v>1657194677</v>
      </c>
      <c r="FB238">
        <v>4</v>
      </c>
      <c r="FC238">
        <v>-0.154</v>
      </c>
      <c r="FD238">
        <v>6.0000000000000001E-3</v>
      </c>
      <c r="FE238">
        <v>-1.1719999999999999</v>
      </c>
      <c r="FF238">
        <v>0.44700000000000001</v>
      </c>
      <c r="FG238">
        <v>415</v>
      </c>
      <c r="FH238">
        <v>30</v>
      </c>
      <c r="FI238">
        <v>0.27</v>
      </c>
      <c r="FJ238">
        <v>0.12</v>
      </c>
      <c r="FK238">
        <v>-32.313014634146342</v>
      </c>
      <c r="FL238">
        <v>-0.32526062717766507</v>
      </c>
      <c r="FM238">
        <v>0.13404178191159999</v>
      </c>
      <c r="FN238">
        <v>1</v>
      </c>
      <c r="FO238">
        <v>808.6666470588234</v>
      </c>
      <c r="FP238">
        <v>-0.3183804452159294</v>
      </c>
      <c r="FQ238">
        <v>0.19260686603620461</v>
      </c>
      <c r="FR238">
        <v>1</v>
      </c>
      <c r="FS238">
        <v>2.4679963414634138</v>
      </c>
      <c r="FT238">
        <v>0.55815177700348628</v>
      </c>
      <c r="FU238">
        <v>5.8216166632189183E-2</v>
      </c>
      <c r="FV238">
        <v>0</v>
      </c>
      <c r="FW238">
        <v>2</v>
      </c>
      <c r="FX238">
        <v>3</v>
      </c>
      <c r="FY238" t="s">
        <v>746</v>
      </c>
      <c r="FZ238">
        <v>3.36903</v>
      </c>
      <c r="GA238">
        <v>2.8936899999999999</v>
      </c>
      <c r="GB238">
        <v>0.22869400000000001</v>
      </c>
      <c r="GC238">
        <v>0.23452899999999999</v>
      </c>
      <c r="GD238">
        <v>0.14142299999999999</v>
      </c>
      <c r="GE238">
        <v>0.13703199999999999</v>
      </c>
      <c r="GF238">
        <v>26588.7</v>
      </c>
      <c r="GG238">
        <v>22972.9</v>
      </c>
      <c r="GH238">
        <v>30829.9</v>
      </c>
      <c r="GI238">
        <v>27989.5</v>
      </c>
      <c r="GJ238">
        <v>34894.400000000001</v>
      </c>
      <c r="GK238">
        <v>34106.400000000001</v>
      </c>
      <c r="GL238">
        <v>40207.9</v>
      </c>
      <c r="GM238">
        <v>39040.199999999997</v>
      </c>
      <c r="GN238">
        <v>2.2896200000000002</v>
      </c>
      <c r="GO238">
        <v>1.5346500000000001</v>
      </c>
      <c r="GP238">
        <v>0</v>
      </c>
      <c r="GQ238">
        <v>4.9911400000000002E-2</v>
      </c>
      <c r="GR238">
        <v>999.9</v>
      </c>
      <c r="GS238">
        <v>31.686499999999999</v>
      </c>
      <c r="GT238">
        <v>49.4</v>
      </c>
      <c r="GU238">
        <v>43.4</v>
      </c>
      <c r="GV238">
        <v>43.290999999999997</v>
      </c>
      <c r="GW238">
        <v>49.883800000000001</v>
      </c>
      <c r="GX238">
        <v>43.753999999999998</v>
      </c>
      <c r="GY238">
        <v>1</v>
      </c>
      <c r="GZ238">
        <v>0.67254599999999998</v>
      </c>
      <c r="HA238">
        <v>1.40523</v>
      </c>
      <c r="HB238">
        <v>20.201000000000001</v>
      </c>
      <c r="HC238">
        <v>5.2134</v>
      </c>
      <c r="HD238">
        <v>11.974</v>
      </c>
      <c r="HE238">
        <v>4.99085</v>
      </c>
      <c r="HF238">
        <v>3.2926500000000001</v>
      </c>
      <c r="HG238">
        <v>7055.4</v>
      </c>
      <c r="HH238">
        <v>9999</v>
      </c>
      <c r="HI238">
        <v>9999</v>
      </c>
      <c r="HJ238">
        <v>659</v>
      </c>
      <c r="HK238">
        <v>4.9713500000000002</v>
      </c>
      <c r="HL238">
        <v>1.87483</v>
      </c>
      <c r="HM238">
        <v>1.87107</v>
      </c>
      <c r="HN238">
        <v>1.8708800000000001</v>
      </c>
      <c r="HO238">
        <v>1.87531</v>
      </c>
      <c r="HP238">
        <v>1.8721000000000001</v>
      </c>
      <c r="HQ238">
        <v>1.8675200000000001</v>
      </c>
      <c r="HR238">
        <v>1.8785099999999999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-1.17</v>
      </c>
      <c r="IG238">
        <v>0.44729999999999998</v>
      </c>
      <c r="IH238">
        <v>-1.172199999999918</v>
      </c>
      <c r="II238">
        <v>0</v>
      </c>
      <c r="IJ238">
        <v>0</v>
      </c>
      <c r="IK238">
        <v>0</v>
      </c>
      <c r="IL238">
        <v>0.44723499999999922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170.2</v>
      </c>
      <c r="IU238">
        <v>170.2</v>
      </c>
      <c r="IV238">
        <v>2.97485</v>
      </c>
      <c r="IW238">
        <v>2.5488300000000002</v>
      </c>
      <c r="IX238">
        <v>1.49902</v>
      </c>
      <c r="IY238">
        <v>2.2753899999999998</v>
      </c>
      <c r="IZ238">
        <v>1.69678</v>
      </c>
      <c r="JA238">
        <v>2.4218799999999998</v>
      </c>
      <c r="JB238">
        <v>46.210799999999999</v>
      </c>
      <c r="JC238">
        <v>14.009499999999999</v>
      </c>
      <c r="JD238">
        <v>18</v>
      </c>
      <c r="JE238">
        <v>683.50400000000002</v>
      </c>
      <c r="JF238">
        <v>271.41800000000001</v>
      </c>
      <c r="JG238">
        <v>30.0001</v>
      </c>
      <c r="JH238">
        <v>36.006700000000002</v>
      </c>
      <c r="JI238">
        <v>29.999600000000001</v>
      </c>
      <c r="JJ238">
        <v>35.869799999999998</v>
      </c>
      <c r="JK238">
        <v>35.864199999999997</v>
      </c>
      <c r="JL238">
        <v>59.600099999999998</v>
      </c>
      <c r="JM238">
        <v>28.9313</v>
      </c>
      <c r="JN238">
        <v>25.290299999999998</v>
      </c>
      <c r="JO238">
        <v>30</v>
      </c>
      <c r="JP238">
        <v>1488.45</v>
      </c>
      <c r="JQ238">
        <v>32.056800000000003</v>
      </c>
      <c r="JR238">
        <v>98.277100000000004</v>
      </c>
      <c r="JS238">
        <v>98.293000000000006</v>
      </c>
    </row>
    <row r="239" spans="1:279" x14ac:dyDescent="0.2">
      <c r="A239">
        <v>224</v>
      </c>
      <c r="B239">
        <v>1657204891.5999999</v>
      </c>
      <c r="C239">
        <v>890.09999990463257</v>
      </c>
      <c r="D239" t="s">
        <v>868</v>
      </c>
      <c r="E239" t="s">
        <v>869</v>
      </c>
      <c r="F239">
        <v>4</v>
      </c>
      <c r="G239">
        <v>1657204889.5999999</v>
      </c>
      <c r="H239">
        <f t="shared" si="150"/>
        <v>2.7757967796873824E-3</v>
      </c>
      <c r="I239">
        <f t="shared" si="151"/>
        <v>2.7757967796873824</v>
      </c>
      <c r="J239">
        <f t="shared" si="152"/>
        <v>21.850315278501181</v>
      </c>
      <c r="K239">
        <f t="shared" si="153"/>
        <v>1450.18</v>
      </c>
      <c r="L239">
        <f t="shared" si="154"/>
        <v>1233.3324326106692</v>
      </c>
      <c r="M239">
        <f t="shared" si="155"/>
        <v>124.98102572861711</v>
      </c>
      <c r="N239">
        <f t="shared" si="156"/>
        <v>146.95549966806092</v>
      </c>
      <c r="O239">
        <f t="shared" si="157"/>
        <v>0.19499469643361211</v>
      </c>
      <c r="P239">
        <f t="shared" si="158"/>
        <v>2.7744180935467111</v>
      </c>
      <c r="Q239">
        <f t="shared" si="159"/>
        <v>0.18768838343426478</v>
      </c>
      <c r="R239">
        <f t="shared" si="160"/>
        <v>0.11793887370168107</v>
      </c>
      <c r="S239">
        <f t="shared" si="161"/>
        <v>194.42270361244832</v>
      </c>
      <c r="T239">
        <f t="shared" si="162"/>
        <v>33.797262106088148</v>
      </c>
      <c r="U239">
        <f t="shared" si="163"/>
        <v>32.514842857142852</v>
      </c>
      <c r="V239">
        <f t="shared" si="164"/>
        <v>4.9160086248478017</v>
      </c>
      <c r="W239">
        <f t="shared" si="165"/>
        <v>67.52059300740099</v>
      </c>
      <c r="X239">
        <f t="shared" si="166"/>
        <v>3.4793917809089376</v>
      </c>
      <c r="Y239">
        <f t="shared" si="167"/>
        <v>5.1530823796638732</v>
      </c>
      <c r="Z239">
        <f t="shared" si="168"/>
        <v>1.436616843938864</v>
      </c>
      <c r="AA239">
        <f t="shared" si="169"/>
        <v>-122.41263798421356</v>
      </c>
      <c r="AB239">
        <f t="shared" si="170"/>
        <v>125.31559277318132</v>
      </c>
      <c r="AC239">
        <f t="shared" si="171"/>
        <v>10.337782654050191</v>
      </c>
      <c r="AD239">
        <f t="shared" si="172"/>
        <v>207.66344105546625</v>
      </c>
      <c r="AE239">
        <f t="shared" si="173"/>
        <v>31.323329474374066</v>
      </c>
      <c r="AF239">
        <f t="shared" si="174"/>
        <v>2.7352933469625693</v>
      </c>
      <c r="AG239">
        <f t="shared" si="175"/>
        <v>21.850315278501181</v>
      </c>
      <c r="AH239">
        <v>1532.1903597888961</v>
      </c>
      <c r="AI239">
        <v>1504.363333333333</v>
      </c>
      <c r="AJ239">
        <v>1.7474317265689741</v>
      </c>
      <c r="AK239">
        <v>65.621803526807724</v>
      </c>
      <c r="AL239">
        <f t="shared" si="176"/>
        <v>2.7757967796873824</v>
      </c>
      <c r="AM239">
        <v>31.832137324755561</v>
      </c>
      <c r="AN239">
        <v>34.342759440559462</v>
      </c>
      <c r="AO239">
        <v>-7.0225871825164094E-3</v>
      </c>
      <c r="AP239">
        <v>87.951736240355686</v>
      </c>
      <c r="AQ239">
        <v>23</v>
      </c>
      <c r="AR239">
        <v>4</v>
      </c>
      <c r="AS239">
        <f t="shared" si="177"/>
        <v>1</v>
      </c>
      <c r="AT239">
        <f t="shared" si="178"/>
        <v>0</v>
      </c>
      <c r="AU239">
        <f t="shared" si="179"/>
        <v>47469.579957450704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1009.4855997991965</v>
      </c>
      <c r="BI239">
        <f t="shared" si="183"/>
        <v>21.850315278501181</v>
      </c>
      <c r="BJ239" t="e">
        <f t="shared" si="184"/>
        <v>#DIV/0!</v>
      </c>
      <c r="BK239">
        <f t="shared" si="185"/>
        <v>2.1644999475819736E-2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1199.975714285715</v>
      </c>
      <c r="CQ239">
        <f t="shared" si="197"/>
        <v>1009.4855997991965</v>
      </c>
      <c r="CR239">
        <f t="shared" si="198"/>
        <v>0.84125502523198348</v>
      </c>
      <c r="CS239">
        <f t="shared" si="199"/>
        <v>0.1620221986977281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1657204889.5999999</v>
      </c>
      <c r="CZ239">
        <v>1450.18</v>
      </c>
      <c r="DA239">
        <v>1482.737142857143</v>
      </c>
      <c r="DB239">
        <v>34.335185714285707</v>
      </c>
      <c r="DC239">
        <v>31.89835714285714</v>
      </c>
      <c r="DD239">
        <v>1451.3542857142861</v>
      </c>
      <c r="DE239">
        <v>33.88795714285714</v>
      </c>
      <c r="DF239">
        <v>650.36414285714284</v>
      </c>
      <c r="DG239">
        <v>101.23614285714289</v>
      </c>
      <c r="DH239">
        <v>9.9897957142857138E-2</v>
      </c>
      <c r="DI239">
        <v>33.352657142857147</v>
      </c>
      <c r="DJ239">
        <v>999.89999999999986</v>
      </c>
      <c r="DK239">
        <v>32.514842857142852</v>
      </c>
      <c r="DL239">
        <v>0</v>
      </c>
      <c r="DM239">
        <v>0</v>
      </c>
      <c r="DN239">
        <v>9029.1942857142858</v>
      </c>
      <c r="DO239">
        <v>0</v>
      </c>
      <c r="DP239">
        <v>2306.767142857143</v>
      </c>
      <c r="DQ239">
        <v>-32.556485714285706</v>
      </c>
      <c r="DR239">
        <v>1501.7414285714281</v>
      </c>
      <c r="DS239">
        <v>1531.591428571428</v>
      </c>
      <c r="DT239">
        <v>2.436814285714286</v>
      </c>
      <c r="DU239">
        <v>1482.737142857143</v>
      </c>
      <c r="DV239">
        <v>31.89835714285714</v>
      </c>
      <c r="DW239">
        <v>3.475961428571428</v>
      </c>
      <c r="DX239">
        <v>3.2292671428571431</v>
      </c>
      <c r="DY239">
        <v>26.502785714285721</v>
      </c>
      <c r="DZ239">
        <v>25.25984285714285</v>
      </c>
      <c r="EA239">
        <v>1199.975714285715</v>
      </c>
      <c r="EB239">
        <v>0.95799299999999998</v>
      </c>
      <c r="EC239">
        <v>4.2006900000000007E-2</v>
      </c>
      <c r="ED239">
        <v>0</v>
      </c>
      <c r="EE239">
        <v>808.68857142857144</v>
      </c>
      <c r="EF239">
        <v>5.0001600000000002</v>
      </c>
      <c r="EG239">
        <v>11805.21428571429</v>
      </c>
      <c r="EH239">
        <v>9514.9671428571437</v>
      </c>
      <c r="EI239">
        <v>47.491</v>
      </c>
      <c r="EJ239">
        <v>49.732000000000014</v>
      </c>
      <c r="EK239">
        <v>48.669285714285706</v>
      </c>
      <c r="EL239">
        <v>48.454999999999998</v>
      </c>
      <c r="EM239">
        <v>49.169285714285706</v>
      </c>
      <c r="EN239">
        <v>1144.775714285714</v>
      </c>
      <c r="EO239">
        <v>50.2</v>
      </c>
      <c r="EP239">
        <v>0</v>
      </c>
      <c r="EQ239">
        <v>609472.5</v>
      </c>
      <c r="ER239">
        <v>0</v>
      </c>
      <c r="ES239">
        <v>808.69763999999998</v>
      </c>
      <c r="ET239">
        <v>0.75084615796010001</v>
      </c>
      <c r="EU239">
        <v>-851.47692303167014</v>
      </c>
      <c r="EV239">
        <v>11883.912</v>
      </c>
      <c r="EW239">
        <v>15</v>
      </c>
      <c r="EX239">
        <v>1657194677</v>
      </c>
      <c r="EY239" t="s">
        <v>416</v>
      </c>
      <c r="EZ239">
        <v>1657194677</v>
      </c>
      <c r="FA239">
        <v>1657194677</v>
      </c>
      <c r="FB239">
        <v>4</v>
      </c>
      <c r="FC239">
        <v>-0.154</v>
      </c>
      <c r="FD239">
        <v>6.0000000000000001E-3</v>
      </c>
      <c r="FE239">
        <v>-1.1719999999999999</v>
      </c>
      <c r="FF239">
        <v>0.44700000000000001</v>
      </c>
      <c r="FG239">
        <v>415</v>
      </c>
      <c r="FH239">
        <v>30</v>
      </c>
      <c r="FI239">
        <v>0.27</v>
      </c>
      <c r="FJ239">
        <v>0.12</v>
      </c>
      <c r="FK239">
        <v>-32.377424390243903</v>
      </c>
      <c r="FL239">
        <v>-0.65009477351915312</v>
      </c>
      <c r="FM239">
        <v>0.1550577701633907</v>
      </c>
      <c r="FN239">
        <v>0</v>
      </c>
      <c r="FO239">
        <v>808.69888235294115</v>
      </c>
      <c r="FP239">
        <v>0.3000152788438204</v>
      </c>
      <c r="FQ239">
        <v>0.23644869667471169</v>
      </c>
      <c r="FR239">
        <v>1</v>
      </c>
      <c r="FS239">
        <v>2.4810782926829269</v>
      </c>
      <c r="FT239">
        <v>0.2023956794425126</v>
      </c>
      <c r="FU239">
        <v>4.8185769425566412E-2</v>
      </c>
      <c r="FV239">
        <v>0</v>
      </c>
      <c r="FW239">
        <v>1</v>
      </c>
      <c r="FX239">
        <v>3</v>
      </c>
      <c r="FY239" t="s">
        <v>417</v>
      </c>
      <c r="FZ239">
        <v>3.3691300000000002</v>
      </c>
      <c r="GA239">
        <v>2.8939599999999999</v>
      </c>
      <c r="GB239">
        <v>0.229349</v>
      </c>
      <c r="GC239">
        <v>0.23517199999999999</v>
      </c>
      <c r="GD239">
        <v>0.141462</v>
      </c>
      <c r="GE239">
        <v>0.13736300000000001</v>
      </c>
      <c r="GF239">
        <v>26566.1</v>
      </c>
      <c r="GG239">
        <v>22953.7</v>
      </c>
      <c r="GH239">
        <v>30829.9</v>
      </c>
      <c r="GI239">
        <v>27989.7</v>
      </c>
      <c r="GJ239">
        <v>34892.6</v>
      </c>
      <c r="GK239">
        <v>34093.5</v>
      </c>
      <c r="GL239">
        <v>40207.800000000003</v>
      </c>
      <c r="GM239">
        <v>39040.300000000003</v>
      </c>
      <c r="GN239">
        <v>2.2898499999999999</v>
      </c>
      <c r="GO239">
        <v>1.53447</v>
      </c>
      <c r="GP239">
        <v>0</v>
      </c>
      <c r="GQ239">
        <v>4.9255800000000002E-2</v>
      </c>
      <c r="GR239">
        <v>999.9</v>
      </c>
      <c r="GS239">
        <v>31.727399999999999</v>
      </c>
      <c r="GT239">
        <v>49.4</v>
      </c>
      <c r="GU239">
        <v>43.4</v>
      </c>
      <c r="GV239">
        <v>43.2864</v>
      </c>
      <c r="GW239">
        <v>49.733800000000002</v>
      </c>
      <c r="GX239">
        <v>43.561700000000002</v>
      </c>
      <c r="GY239">
        <v>1</v>
      </c>
      <c r="GZ239">
        <v>0.67219499999999999</v>
      </c>
      <c r="HA239">
        <v>1.4042399999999999</v>
      </c>
      <c r="HB239">
        <v>20.200900000000001</v>
      </c>
      <c r="HC239">
        <v>5.2130999999999998</v>
      </c>
      <c r="HD239">
        <v>11.974</v>
      </c>
      <c r="HE239">
        <v>4.9908000000000001</v>
      </c>
      <c r="HF239">
        <v>3.2925800000000001</v>
      </c>
      <c r="HG239">
        <v>7055.7</v>
      </c>
      <c r="HH239">
        <v>9999</v>
      </c>
      <c r="HI239">
        <v>9999</v>
      </c>
      <c r="HJ239">
        <v>659</v>
      </c>
      <c r="HK239">
        <v>4.9713399999999996</v>
      </c>
      <c r="HL239">
        <v>1.87483</v>
      </c>
      <c r="HM239">
        <v>1.8710899999999999</v>
      </c>
      <c r="HN239">
        <v>1.87087</v>
      </c>
      <c r="HO239">
        <v>1.87531</v>
      </c>
      <c r="HP239">
        <v>1.8721000000000001</v>
      </c>
      <c r="HQ239">
        <v>1.8675200000000001</v>
      </c>
      <c r="HR239">
        <v>1.87849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-1.17</v>
      </c>
      <c r="IG239">
        <v>0.44719999999999999</v>
      </c>
      <c r="IH239">
        <v>-1.172199999999918</v>
      </c>
      <c r="II239">
        <v>0</v>
      </c>
      <c r="IJ239">
        <v>0</v>
      </c>
      <c r="IK239">
        <v>0</v>
      </c>
      <c r="IL239">
        <v>0.44723499999999922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170.2</v>
      </c>
      <c r="IU239">
        <v>170.2</v>
      </c>
      <c r="IV239">
        <v>2.98584</v>
      </c>
      <c r="IW239">
        <v>2.5561500000000001</v>
      </c>
      <c r="IX239">
        <v>1.49902</v>
      </c>
      <c r="IY239">
        <v>2.2753899999999998</v>
      </c>
      <c r="IZ239">
        <v>1.69678</v>
      </c>
      <c r="JA239">
        <v>2.3645</v>
      </c>
      <c r="JB239">
        <v>46.210799999999999</v>
      </c>
      <c r="JC239">
        <v>14.009499999999999</v>
      </c>
      <c r="JD239">
        <v>18</v>
      </c>
      <c r="JE239">
        <v>683.64200000000005</v>
      </c>
      <c r="JF239">
        <v>271.322</v>
      </c>
      <c r="JG239">
        <v>29.9999</v>
      </c>
      <c r="JH239">
        <v>36.000900000000001</v>
      </c>
      <c r="JI239">
        <v>29.999600000000001</v>
      </c>
      <c r="JJ239">
        <v>35.865699999999997</v>
      </c>
      <c r="JK239">
        <v>35.860900000000001</v>
      </c>
      <c r="JL239">
        <v>59.8292</v>
      </c>
      <c r="JM239">
        <v>28.9313</v>
      </c>
      <c r="JN239">
        <v>24.9115</v>
      </c>
      <c r="JO239">
        <v>30</v>
      </c>
      <c r="JP239">
        <v>1495.14</v>
      </c>
      <c r="JQ239">
        <v>32.084299999999999</v>
      </c>
      <c r="JR239">
        <v>98.276899999999998</v>
      </c>
      <c r="JS239">
        <v>98.293400000000005</v>
      </c>
    </row>
    <row r="240" spans="1:279" x14ac:dyDescent="0.2">
      <c r="A240">
        <v>225</v>
      </c>
      <c r="B240">
        <v>1657204895.5999999</v>
      </c>
      <c r="C240">
        <v>894.09999990463257</v>
      </c>
      <c r="D240" t="s">
        <v>870</v>
      </c>
      <c r="E240" t="s">
        <v>871</v>
      </c>
      <c r="F240">
        <v>4</v>
      </c>
      <c r="G240">
        <v>1657204893.2874999</v>
      </c>
      <c r="H240">
        <f t="shared" si="150"/>
        <v>2.7662630842332846E-3</v>
      </c>
      <c r="I240">
        <f t="shared" si="151"/>
        <v>2.7662630842332847</v>
      </c>
      <c r="J240">
        <f t="shared" si="152"/>
        <v>21.761818555307496</v>
      </c>
      <c r="K240">
        <f t="shared" si="153"/>
        <v>1456.4075</v>
      </c>
      <c r="L240">
        <f t="shared" si="154"/>
        <v>1238.9189948982075</v>
      </c>
      <c r="M240">
        <f t="shared" si="155"/>
        <v>125.54748969235327</v>
      </c>
      <c r="N240">
        <f t="shared" si="156"/>
        <v>147.58697408553272</v>
      </c>
      <c r="O240">
        <f t="shared" si="157"/>
        <v>0.19374009868591208</v>
      </c>
      <c r="P240">
        <f t="shared" si="158"/>
        <v>2.7717522340596323</v>
      </c>
      <c r="Q240">
        <f t="shared" si="159"/>
        <v>0.18651896946278737</v>
      </c>
      <c r="R240">
        <f t="shared" si="160"/>
        <v>0.11720072118190203</v>
      </c>
      <c r="S240">
        <f t="shared" si="161"/>
        <v>194.42638011245566</v>
      </c>
      <c r="T240">
        <f t="shared" si="162"/>
        <v>33.815453130318929</v>
      </c>
      <c r="U240">
        <f t="shared" si="163"/>
        <v>32.538087500000003</v>
      </c>
      <c r="V240">
        <f t="shared" si="164"/>
        <v>4.9224557687051389</v>
      </c>
      <c r="W240">
        <f t="shared" si="165"/>
        <v>67.511012302620315</v>
      </c>
      <c r="X240">
        <f t="shared" si="166"/>
        <v>3.4818588972564206</v>
      </c>
      <c r="Y240">
        <f t="shared" si="167"/>
        <v>5.1574680611347894</v>
      </c>
      <c r="Z240">
        <f t="shared" si="168"/>
        <v>1.4405968714487183</v>
      </c>
      <c r="AA240">
        <f t="shared" si="169"/>
        <v>-121.99220201468785</v>
      </c>
      <c r="AB240">
        <f t="shared" si="170"/>
        <v>123.99012867076488</v>
      </c>
      <c r="AC240">
        <f t="shared" si="171"/>
        <v>10.24020613628902</v>
      </c>
      <c r="AD240">
        <f t="shared" si="172"/>
        <v>206.66451290482172</v>
      </c>
      <c r="AE240">
        <f t="shared" si="173"/>
        <v>31.354769085083298</v>
      </c>
      <c r="AF240">
        <f t="shared" si="174"/>
        <v>2.6783337226474466</v>
      </c>
      <c r="AG240">
        <f t="shared" si="175"/>
        <v>21.761818555307496</v>
      </c>
      <c r="AH240">
        <v>1539.250493618423</v>
      </c>
      <c r="AI240">
        <v>1511.426727272727</v>
      </c>
      <c r="AJ240">
        <v>1.7674098212559961</v>
      </c>
      <c r="AK240">
        <v>65.621803526807724</v>
      </c>
      <c r="AL240">
        <f t="shared" si="176"/>
        <v>2.7662630842332847</v>
      </c>
      <c r="AM240">
        <v>31.946306963713731</v>
      </c>
      <c r="AN240">
        <v>34.375295804195822</v>
      </c>
      <c r="AO240">
        <v>6.571349475707945E-3</v>
      </c>
      <c r="AP240">
        <v>87.951736240355686</v>
      </c>
      <c r="AQ240">
        <v>23</v>
      </c>
      <c r="AR240">
        <v>4</v>
      </c>
      <c r="AS240">
        <f t="shared" si="177"/>
        <v>1</v>
      </c>
      <c r="AT240">
        <f t="shared" si="178"/>
        <v>0</v>
      </c>
      <c r="AU240">
        <f t="shared" si="179"/>
        <v>47393.885714144308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1009.5049497991998</v>
      </c>
      <c r="BI240">
        <f t="shared" si="183"/>
        <v>21.761818555307496</v>
      </c>
      <c r="BJ240" t="e">
        <f t="shared" si="184"/>
        <v>#DIV/0!</v>
      </c>
      <c r="BK240">
        <f t="shared" si="185"/>
        <v>2.1556921102403835E-2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1199.99875</v>
      </c>
      <c r="CQ240">
        <f t="shared" si="197"/>
        <v>1009.5049497991998</v>
      </c>
      <c r="CR240">
        <f t="shared" si="198"/>
        <v>0.84125500113995944</v>
      </c>
      <c r="CS240">
        <f t="shared" si="199"/>
        <v>0.16202215220012159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1657204893.2874999</v>
      </c>
      <c r="CZ240">
        <v>1456.4075</v>
      </c>
      <c r="DA240">
        <v>1488.9324999999999</v>
      </c>
      <c r="DB240">
        <v>34.359437499999999</v>
      </c>
      <c r="DC240">
        <v>31.973437499999999</v>
      </c>
      <c r="DD240">
        <v>1457.5787499999999</v>
      </c>
      <c r="DE240">
        <v>33.912212500000003</v>
      </c>
      <c r="DF240">
        <v>650.37075000000004</v>
      </c>
      <c r="DG240">
        <v>101.236375</v>
      </c>
      <c r="DH240">
        <v>9.9943362499999994E-2</v>
      </c>
      <c r="DI240">
        <v>33.367837499999993</v>
      </c>
      <c r="DJ240">
        <v>999.9</v>
      </c>
      <c r="DK240">
        <v>32.538087500000003</v>
      </c>
      <c r="DL240">
        <v>0</v>
      </c>
      <c r="DM240">
        <v>0</v>
      </c>
      <c r="DN240">
        <v>9014.9987500000007</v>
      </c>
      <c r="DO240">
        <v>0</v>
      </c>
      <c r="DP240">
        <v>2143.79</v>
      </c>
      <c r="DQ240">
        <v>-32.5260125</v>
      </c>
      <c r="DR240">
        <v>1508.2262499999999</v>
      </c>
      <c r="DS240">
        <v>1538.1112499999999</v>
      </c>
      <c r="DT240">
        <v>2.3860000000000001</v>
      </c>
      <c r="DU240">
        <v>1488.9324999999999</v>
      </c>
      <c r="DV240">
        <v>31.973437499999999</v>
      </c>
      <c r="DW240">
        <v>3.47842875</v>
      </c>
      <c r="DX240">
        <v>3.2368762499999999</v>
      </c>
      <c r="DY240">
        <v>26.514824999999998</v>
      </c>
      <c r="DZ240">
        <v>25.299399999999999</v>
      </c>
      <c r="EA240">
        <v>1199.99875</v>
      </c>
      <c r="EB240">
        <v>0.95799437499999995</v>
      </c>
      <c r="EC240">
        <v>4.2005562500000003E-2</v>
      </c>
      <c r="ED240">
        <v>0</v>
      </c>
      <c r="EE240">
        <v>808.61062500000003</v>
      </c>
      <c r="EF240">
        <v>5.0001600000000002</v>
      </c>
      <c r="EG240">
        <v>11703.025</v>
      </c>
      <c r="EH240">
        <v>9515.1274999999987</v>
      </c>
      <c r="EI240">
        <v>47.460625</v>
      </c>
      <c r="EJ240">
        <v>49.75</v>
      </c>
      <c r="EK240">
        <v>48.686999999999998</v>
      </c>
      <c r="EL240">
        <v>48.452749999999988</v>
      </c>
      <c r="EM240">
        <v>49.163749999999993</v>
      </c>
      <c r="EN240">
        <v>1144.7987499999999</v>
      </c>
      <c r="EO240">
        <v>50.2</v>
      </c>
      <c r="EP240">
        <v>0</v>
      </c>
      <c r="EQ240">
        <v>609476.09999990463</v>
      </c>
      <c r="ER240">
        <v>0</v>
      </c>
      <c r="ES240">
        <v>808.68935999999985</v>
      </c>
      <c r="ET240">
        <v>0.25269231678973791</v>
      </c>
      <c r="EU240">
        <v>-1238.0692337643659</v>
      </c>
      <c r="EV240">
        <v>11836.924000000001</v>
      </c>
      <c r="EW240">
        <v>15</v>
      </c>
      <c r="EX240">
        <v>1657194677</v>
      </c>
      <c r="EY240" t="s">
        <v>416</v>
      </c>
      <c r="EZ240">
        <v>1657194677</v>
      </c>
      <c r="FA240">
        <v>1657194677</v>
      </c>
      <c r="FB240">
        <v>4</v>
      </c>
      <c r="FC240">
        <v>-0.154</v>
      </c>
      <c r="FD240">
        <v>6.0000000000000001E-3</v>
      </c>
      <c r="FE240">
        <v>-1.1719999999999999</v>
      </c>
      <c r="FF240">
        <v>0.44700000000000001</v>
      </c>
      <c r="FG240">
        <v>415</v>
      </c>
      <c r="FH240">
        <v>30</v>
      </c>
      <c r="FI240">
        <v>0.27</v>
      </c>
      <c r="FJ240">
        <v>0.12</v>
      </c>
      <c r="FK240">
        <v>-32.405156097560983</v>
      </c>
      <c r="FL240">
        <v>-0.92526062717770774</v>
      </c>
      <c r="FM240">
        <v>0.15882810933987199</v>
      </c>
      <c r="FN240">
        <v>0</v>
      </c>
      <c r="FO240">
        <v>808.70605882352936</v>
      </c>
      <c r="FP240">
        <v>-1.8670738807215929E-2</v>
      </c>
      <c r="FQ240">
        <v>0.2249585505842602</v>
      </c>
      <c r="FR240">
        <v>1</v>
      </c>
      <c r="FS240">
        <v>2.4713897560975608</v>
      </c>
      <c r="FT240">
        <v>-0.2445622996515571</v>
      </c>
      <c r="FU240">
        <v>5.9117905978287012E-2</v>
      </c>
      <c r="FV240">
        <v>0</v>
      </c>
      <c r="FW240">
        <v>1</v>
      </c>
      <c r="FX240">
        <v>3</v>
      </c>
      <c r="FY240" t="s">
        <v>417</v>
      </c>
      <c r="FZ240">
        <v>3.36911</v>
      </c>
      <c r="GA240">
        <v>2.8937900000000001</v>
      </c>
      <c r="GB240">
        <v>0.23000499999999999</v>
      </c>
      <c r="GC240">
        <v>0.235843</v>
      </c>
      <c r="GD240">
        <v>0.14155599999999999</v>
      </c>
      <c r="GE240">
        <v>0.13749400000000001</v>
      </c>
      <c r="GF240">
        <v>26543.9</v>
      </c>
      <c r="GG240">
        <v>22933.7</v>
      </c>
      <c r="GH240">
        <v>30830.6</v>
      </c>
      <c r="GI240">
        <v>27989.9</v>
      </c>
      <c r="GJ240">
        <v>34889.5</v>
      </c>
      <c r="GK240">
        <v>34088.400000000001</v>
      </c>
      <c r="GL240">
        <v>40208.6</v>
      </c>
      <c r="GM240">
        <v>39040.5</v>
      </c>
      <c r="GN240">
        <v>2.2900200000000002</v>
      </c>
      <c r="GO240">
        <v>1.5348200000000001</v>
      </c>
      <c r="GP240">
        <v>0</v>
      </c>
      <c r="GQ240">
        <v>4.8555399999999999E-2</v>
      </c>
      <c r="GR240">
        <v>999.9</v>
      </c>
      <c r="GS240">
        <v>31.769300000000001</v>
      </c>
      <c r="GT240">
        <v>49.4</v>
      </c>
      <c r="GU240">
        <v>43.4</v>
      </c>
      <c r="GV240">
        <v>43.288600000000002</v>
      </c>
      <c r="GW240">
        <v>49.943800000000003</v>
      </c>
      <c r="GX240">
        <v>43.197099999999999</v>
      </c>
      <c r="GY240">
        <v>1</v>
      </c>
      <c r="GZ240">
        <v>0.67173300000000002</v>
      </c>
      <c r="HA240">
        <v>1.4045000000000001</v>
      </c>
      <c r="HB240">
        <v>20.201000000000001</v>
      </c>
      <c r="HC240">
        <v>5.21265</v>
      </c>
      <c r="HD240">
        <v>11.974</v>
      </c>
      <c r="HE240">
        <v>4.9903500000000003</v>
      </c>
      <c r="HF240">
        <v>3.2925</v>
      </c>
      <c r="HG240">
        <v>7055.7</v>
      </c>
      <c r="HH240">
        <v>9999</v>
      </c>
      <c r="HI240">
        <v>9999</v>
      </c>
      <c r="HJ240">
        <v>659</v>
      </c>
      <c r="HK240">
        <v>4.9713500000000002</v>
      </c>
      <c r="HL240">
        <v>1.8748400000000001</v>
      </c>
      <c r="HM240">
        <v>1.8710599999999999</v>
      </c>
      <c r="HN240">
        <v>1.87087</v>
      </c>
      <c r="HO240">
        <v>1.87531</v>
      </c>
      <c r="HP240">
        <v>1.87209</v>
      </c>
      <c r="HQ240">
        <v>1.8675200000000001</v>
      </c>
      <c r="HR240">
        <v>1.8785099999999999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-1.18</v>
      </c>
      <c r="IG240">
        <v>0.44719999999999999</v>
      </c>
      <c r="IH240">
        <v>-1.172199999999918</v>
      </c>
      <c r="II240">
        <v>0</v>
      </c>
      <c r="IJ240">
        <v>0</v>
      </c>
      <c r="IK240">
        <v>0</v>
      </c>
      <c r="IL240">
        <v>0.44723499999999922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170.3</v>
      </c>
      <c r="IU240">
        <v>170.3</v>
      </c>
      <c r="IV240">
        <v>2.9968300000000001</v>
      </c>
      <c r="IW240">
        <v>2.5537100000000001</v>
      </c>
      <c r="IX240">
        <v>1.49902</v>
      </c>
      <c r="IY240">
        <v>2.2753899999999998</v>
      </c>
      <c r="IZ240">
        <v>1.69678</v>
      </c>
      <c r="JA240">
        <v>2.4047900000000002</v>
      </c>
      <c r="JB240">
        <v>46.210799999999999</v>
      </c>
      <c r="JC240">
        <v>14.009499999999999</v>
      </c>
      <c r="JD240">
        <v>18</v>
      </c>
      <c r="JE240">
        <v>683.73199999999997</v>
      </c>
      <c r="JF240">
        <v>271.47199999999998</v>
      </c>
      <c r="JG240">
        <v>30.0001</v>
      </c>
      <c r="JH240">
        <v>35.996699999999997</v>
      </c>
      <c r="JI240">
        <v>29.999600000000001</v>
      </c>
      <c r="JJ240">
        <v>35.860799999999998</v>
      </c>
      <c r="JK240">
        <v>35.857599999999998</v>
      </c>
      <c r="JL240">
        <v>60.044199999999996</v>
      </c>
      <c r="JM240">
        <v>28.9313</v>
      </c>
      <c r="JN240">
        <v>24.9115</v>
      </c>
      <c r="JO240">
        <v>30</v>
      </c>
      <c r="JP240">
        <v>1501.82</v>
      </c>
      <c r="JQ240">
        <v>32.093600000000002</v>
      </c>
      <c r="JR240">
        <v>98.278899999999993</v>
      </c>
      <c r="JS240">
        <v>98.293899999999994</v>
      </c>
    </row>
    <row r="241" spans="1:279" x14ac:dyDescent="0.2">
      <c r="A241">
        <v>226</v>
      </c>
      <c r="B241">
        <v>1657204899.5999999</v>
      </c>
      <c r="C241">
        <v>898.09999990463257</v>
      </c>
      <c r="D241" t="s">
        <v>872</v>
      </c>
      <c r="E241" t="s">
        <v>873</v>
      </c>
      <c r="F241">
        <v>4</v>
      </c>
      <c r="G241">
        <v>1657204897.5999999</v>
      </c>
      <c r="H241">
        <f t="shared" si="150"/>
        <v>2.7569215965485543E-3</v>
      </c>
      <c r="I241">
        <f t="shared" si="151"/>
        <v>2.7569215965485543</v>
      </c>
      <c r="J241">
        <f t="shared" si="152"/>
        <v>21.953523369472929</v>
      </c>
      <c r="K241">
        <f t="shared" si="153"/>
        <v>1463.6571428571431</v>
      </c>
      <c r="L241">
        <f t="shared" si="154"/>
        <v>1243.1388439333546</v>
      </c>
      <c r="M241">
        <f t="shared" si="155"/>
        <v>125.97544482314893</v>
      </c>
      <c r="N241">
        <f t="shared" si="156"/>
        <v>148.32201611254038</v>
      </c>
      <c r="O241">
        <f t="shared" si="157"/>
        <v>0.19250584207491866</v>
      </c>
      <c r="P241">
        <f t="shared" si="158"/>
        <v>2.7691846647282663</v>
      </c>
      <c r="Q241">
        <f t="shared" si="159"/>
        <v>0.18536825697722853</v>
      </c>
      <c r="R241">
        <f t="shared" si="160"/>
        <v>0.11647439532928039</v>
      </c>
      <c r="S241">
        <f t="shared" si="161"/>
        <v>194.4245276124519</v>
      </c>
      <c r="T241">
        <f t="shared" si="162"/>
        <v>33.838642753466921</v>
      </c>
      <c r="U241">
        <f t="shared" si="163"/>
        <v>32.564500000000002</v>
      </c>
      <c r="V241">
        <f t="shared" si="164"/>
        <v>4.9297904807172026</v>
      </c>
      <c r="W241">
        <f t="shared" si="165"/>
        <v>67.499473836851081</v>
      </c>
      <c r="X241">
        <f t="shared" si="166"/>
        <v>3.4852213865910278</v>
      </c>
      <c r="Y241">
        <f t="shared" si="167"/>
        <v>5.1633311913140929</v>
      </c>
      <c r="Z241">
        <f t="shared" si="168"/>
        <v>1.4445690941261748</v>
      </c>
      <c r="AA241">
        <f t="shared" si="169"/>
        <v>-121.58024240779125</v>
      </c>
      <c r="AB241">
        <f t="shared" si="170"/>
        <v>122.95925755679031</v>
      </c>
      <c r="AC241">
        <f t="shared" si="171"/>
        <v>10.166809945975361</v>
      </c>
      <c r="AD241">
        <f t="shared" si="172"/>
        <v>205.97035270742631</v>
      </c>
      <c r="AE241">
        <f t="shared" si="173"/>
        <v>31.385958783388961</v>
      </c>
      <c r="AF241">
        <f t="shared" si="174"/>
        <v>2.6869946954783734</v>
      </c>
      <c r="AG241">
        <f t="shared" si="175"/>
        <v>21.953523369472929</v>
      </c>
      <c r="AH241">
        <v>1546.2582843623211</v>
      </c>
      <c r="AI241">
        <v>1518.3891515151511</v>
      </c>
      <c r="AJ241">
        <v>1.732929169077404</v>
      </c>
      <c r="AK241">
        <v>65.621803526807724</v>
      </c>
      <c r="AL241">
        <f t="shared" si="176"/>
        <v>2.7569215965485543</v>
      </c>
      <c r="AM241">
        <v>31.99283443957998</v>
      </c>
      <c r="AN241">
        <v>34.400825174825179</v>
      </c>
      <c r="AO241">
        <v>8.931876222858709E-3</v>
      </c>
      <c r="AP241">
        <v>87.951736240355686</v>
      </c>
      <c r="AQ241">
        <v>23</v>
      </c>
      <c r="AR241">
        <v>4</v>
      </c>
      <c r="AS241">
        <f t="shared" si="177"/>
        <v>1</v>
      </c>
      <c r="AT241">
        <f t="shared" si="178"/>
        <v>0</v>
      </c>
      <c r="AU241">
        <f t="shared" si="179"/>
        <v>47320.15037197253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1009.495199799198</v>
      </c>
      <c r="BI241">
        <f t="shared" si="183"/>
        <v>21.953523369472929</v>
      </c>
      <c r="BJ241" t="e">
        <f t="shared" si="184"/>
        <v>#DIV/0!</v>
      </c>
      <c r="BK241">
        <f t="shared" si="185"/>
        <v>2.1747030965416952E-2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1199.987142857143</v>
      </c>
      <c r="CQ241">
        <f t="shared" si="197"/>
        <v>1009.495199799198</v>
      </c>
      <c r="CR241">
        <f t="shared" si="198"/>
        <v>0.84125501327923569</v>
      </c>
      <c r="CS241">
        <f t="shared" si="199"/>
        <v>0.16202217562892496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1657204897.5999999</v>
      </c>
      <c r="CZ241">
        <v>1463.6571428571431</v>
      </c>
      <c r="DA241">
        <v>1496.241428571429</v>
      </c>
      <c r="DB241">
        <v>34.392528571428571</v>
      </c>
      <c r="DC241">
        <v>31.998828571428572</v>
      </c>
      <c r="DD241">
        <v>1464.83</v>
      </c>
      <c r="DE241">
        <v>33.94528571428571</v>
      </c>
      <c r="DF241">
        <v>650.35271428571434</v>
      </c>
      <c r="DG241">
        <v>101.23657142857139</v>
      </c>
      <c r="DH241">
        <v>0.1000133285714286</v>
      </c>
      <c r="DI241">
        <v>33.388114285714281</v>
      </c>
      <c r="DJ241">
        <v>999.89999999999986</v>
      </c>
      <c r="DK241">
        <v>32.564500000000002</v>
      </c>
      <c r="DL241">
        <v>0</v>
      </c>
      <c r="DM241">
        <v>0</v>
      </c>
      <c r="DN241">
        <v>9001.341428571428</v>
      </c>
      <c r="DO241">
        <v>0</v>
      </c>
      <c r="DP241">
        <v>2132.6571428571428</v>
      </c>
      <c r="DQ241">
        <v>-32.585014285714287</v>
      </c>
      <c r="DR241">
        <v>1515.788571428571</v>
      </c>
      <c r="DS241">
        <v>1545.701428571429</v>
      </c>
      <c r="DT241">
        <v>2.3936985714285721</v>
      </c>
      <c r="DU241">
        <v>1496.241428571429</v>
      </c>
      <c r="DV241">
        <v>31.998828571428572</v>
      </c>
      <c r="DW241">
        <v>3.4817800000000001</v>
      </c>
      <c r="DX241">
        <v>3.239454285714285</v>
      </c>
      <c r="DY241">
        <v>26.531185714285719</v>
      </c>
      <c r="DZ241">
        <v>25.312757142857141</v>
      </c>
      <c r="EA241">
        <v>1199.987142857143</v>
      </c>
      <c r="EB241">
        <v>0.95799457142857136</v>
      </c>
      <c r="EC241">
        <v>4.2005371428571428E-2</v>
      </c>
      <c r="ED241">
        <v>0</v>
      </c>
      <c r="EE241">
        <v>808.77485714285717</v>
      </c>
      <c r="EF241">
        <v>5.0001600000000002</v>
      </c>
      <c r="EG241">
        <v>11621.22857142857</v>
      </c>
      <c r="EH241">
        <v>9515.06</v>
      </c>
      <c r="EI241">
        <v>47.5</v>
      </c>
      <c r="EJ241">
        <v>49.75</v>
      </c>
      <c r="EK241">
        <v>48.669285714285706</v>
      </c>
      <c r="EL241">
        <v>48.454999999999998</v>
      </c>
      <c r="EM241">
        <v>49.169285714285706</v>
      </c>
      <c r="EN241">
        <v>1144.787142857143</v>
      </c>
      <c r="EO241">
        <v>50.2</v>
      </c>
      <c r="EP241">
        <v>0</v>
      </c>
      <c r="EQ241">
        <v>609480.29999995232</v>
      </c>
      <c r="ER241">
        <v>0</v>
      </c>
      <c r="ES241">
        <v>808.74250000000006</v>
      </c>
      <c r="ET241">
        <v>-0.25309400389043729</v>
      </c>
      <c r="EU241">
        <v>-1398.988030061405</v>
      </c>
      <c r="EV241">
        <v>11758.28461538462</v>
      </c>
      <c r="EW241">
        <v>15</v>
      </c>
      <c r="EX241">
        <v>1657194677</v>
      </c>
      <c r="EY241" t="s">
        <v>416</v>
      </c>
      <c r="EZ241">
        <v>1657194677</v>
      </c>
      <c r="FA241">
        <v>1657194677</v>
      </c>
      <c r="FB241">
        <v>4</v>
      </c>
      <c r="FC241">
        <v>-0.154</v>
      </c>
      <c r="FD241">
        <v>6.0000000000000001E-3</v>
      </c>
      <c r="FE241">
        <v>-1.1719999999999999</v>
      </c>
      <c r="FF241">
        <v>0.44700000000000001</v>
      </c>
      <c r="FG241">
        <v>415</v>
      </c>
      <c r="FH241">
        <v>30</v>
      </c>
      <c r="FI241">
        <v>0.27</v>
      </c>
      <c r="FJ241">
        <v>0.12</v>
      </c>
      <c r="FK241">
        <v>-32.450160975609762</v>
      </c>
      <c r="FL241">
        <v>-1.4054278745644591</v>
      </c>
      <c r="FM241">
        <v>0.1656778138113012</v>
      </c>
      <c r="FN241">
        <v>0</v>
      </c>
      <c r="FO241">
        <v>808.70441176470592</v>
      </c>
      <c r="FP241">
        <v>0.22352941529506731</v>
      </c>
      <c r="FQ241">
        <v>0.22394538694106261</v>
      </c>
      <c r="FR241">
        <v>1</v>
      </c>
      <c r="FS241">
        <v>2.457614390243902</v>
      </c>
      <c r="FT241">
        <v>-0.50438487804878218</v>
      </c>
      <c r="FU241">
        <v>6.7470918253674655E-2</v>
      </c>
      <c r="FV241">
        <v>0</v>
      </c>
      <c r="FW241">
        <v>1</v>
      </c>
      <c r="FX241">
        <v>3</v>
      </c>
      <c r="FY241" t="s">
        <v>417</v>
      </c>
      <c r="FZ241">
        <v>3.3692700000000002</v>
      </c>
      <c r="GA241">
        <v>2.8937499999999998</v>
      </c>
      <c r="GB241">
        <v>0.23065099999999999</v>
      </c>
      <c r="GC241">
        <v>0.23647299999999999</v>
      </c>
      <c r="GD241">
        <v>0.141626</v>
      </c>
      <c r="GE241">
        <v>0.13752700000000001</v>
      </c>
      <c r="GF241">
        <v>26521.4</v>
      </c>
      <c r="GG241">
        <v>22914.799999999999</v>
      </c>
      <c r="GH241">
        <v>30830.400000000001</v>
      </c>
      <c r="GI241">
        <v>27990.1</v>
      </c>
      <c r="GJ241">
        <v>34887</v>
      </c>
      <c r="GK241">
        <v>34087.199999999997</v>
      </c>
      <c r="GL241">
        <v>40208.9</v>
      </c>
      <c r="GM241">
        <v>39040.6</v>
      </c>
      <c r="GN241">
        <v>2.2903699999999998</v>
      </c>
      <c r="GO241">
        <v>1.5350699999999999</v>
      </c>
      <c r="GP241">
        <v>0</v>
      </c>
      <c r="GQ241">
        <v>4.7251599999999998E-2</v>
      </c>
      <c r="GR241">
        <v>999.9</v>
      </c>
      <c r="GS241">
        <v>31.811699999999998</v>
      </c>
      <c r="GT241">
        <v>49.4</v>
      </c>
      <c r="GU241">
        <v>43.4</v>
      </c>
      <c r="GV241">
        <v>43.287199999999999</v>
      </c>
      <c r="GW241">
        <v>49.823799999999999</v>
      </c>
      <c r="GX241">
        <v>42.8245</v>
      </c>
      <c r="GY241">
        <v>1</v>
      </c>
      <c r="GZ241">
        <v>0.67135699999999998</v>
      </c>
      <c r="HA241">
        <v>1.4113100000000001</v>
      </c>
      <c r="HB241">
        <v>20.201000000000001</v>
      </c>
      <c r="HC241">
        <v>5.21265</v>
      </c>
      <c r="HD241">
        <v>11.974</v>
      </c>
      <c r="HE241">
        <v>4.9894999999999996</v>
      </c>
      <c r="HF241">
        <v>3.2925</v>
      </c>
      <c r="HG241">
        <v>7055.9</v>
      </c>
      <c r="HH241">
        <v>9999</v>
      </c>
      <c r="HI241">
        <v>9999</v>
      </c>
      <c r="HJ241">
        <v>659</v>
      </c>
      <c r="HK241">
        <v>4.9713500000000002</v>
      </c>
      <c r="HL241">
        <v>1.87483</v>
      </c>
      <c r="HM241">
        <v>1.87107</v>
      </c>
      <c r="HN241">
        <v>1.87087</v>
      </c>
      <c r="HO241">
        <v>1.87531</v>
      </c>
      <c r="HP241">
        <v>1.8721000000000001</v>
      </c>
      <c r="HQ241">
        <v>1.8675200000000001</v>
      </c>
      <c r="HR241">
        <v>1.8785099999999999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-1.17</v>
      </c>
      <c r="IG241">
        <v>0.44719999999999999</v>
      </c>
      <c r="IH241">
        <v>-1.172199999999918</v>
      </c>
      <c r="II241">
        <v>0</v>
      </c>
      <c r="IJ241">
        <v>0</v>
      </c>
      <c r="IK241">
        <v>0</v>
      </c>
      <c r="IL241">
        <v>0.44723499999999922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170.4</v>
      </c>
      <c r="IU241">
        <v>170.4</v>
      </c>
      <c r="IV241">
        <v>3.0090300000000001</v>
      </c>
      <c r="IW241">
        <v>2.5561500000000001</v>
      </c>
      <c r="IX241">
        <v>1.49902</v>
      </c>
      <c r="IY241">
        <v>2.2753899999999998</v>
      </c>
      <c r="IZ241">
        <v>1.69678</v>
      </c>
      <c r="JA241">
        <v>2.3730500000000001</v>
      </c>
      <c r="JB241">
        <v>46.210799999999999</v>
      </c>
      <c r="JC241">
        <v>14.009499999999999</v>
      </c>
      <c r="JD241">
        <v>18</v>
      </c>
      <c r="JE241">
        <v>683.97699999999998</v>
      </c>
      <c r="JF241">
        <v>271.57299999999998</v>
      </c>
      <c r="JG241">
        <v>30.001100000000001</v>
      </c>
      <c r="JH241">
        <v>35.993400000000001</v>
      </c>
      <c r="JI241">
        <v>29.999600000000001</v>
      </c>
      <c r="JJ241">
        <v>35.857399999999998</v>
      </c>
      <c r="JK241">
        <v>35.853400000000001</v>
      </c>
      <c r="JL241">
        <v>60.270699999999998</v>
      </c>
      <c r="JM241">
        <v>28.646999999999998</v>
      </c>
      <c r="JN241">
        <v>24.538399999999999</v>
      </c>
      <c r="JO241">
        <v>30</v>
      </c>
      <c r="JP241">
        <v>1508.51</v>
      </c>
      <c r="JQ241">
        <v>32.107799999999997</v>
      </c>
      <c r="JR241">
        <v>98.2791</v>
      </c>
      <c r="JS241">
        <v>98.294399999999996</v>
      </c>
    </row>
    <row r="242" spans="1:279" x14ac:dyDescent="0.2">
      <c r="A242">
        <v>227</v>
      </c>
      <c r="B242">
        <v>1657204903.5999999</v>
      </c>
      <c r="C242">
        <v>902.09999990463257</v>
      </c>
      <c r="D242" t="s">
        <v>874</v>
      </c>
      <c r="E242" t="s">
        <v>875</v>
      </c>
      <c r="F242">
        <v>4</v>
      </c>
      <c r="G242">
        <v>1657204901.2874999</v>
      </c>
      <c r="H242">
        <f t="shared" si="150"/>
        <v>2.728670534815405E-3</v>
      </c>
      <c r="I242">
        <f t="shared" si="151"/>
        <v>2.728670534815405</v>
      </c>
      <c r="J242">
        <f t="shared" si="152"/>
        <v>21.838416913743863</v>
      </c>
      <c r="K242">
        <f t="shared" si="153"/>
        <v>1469.81125</v>
      </c>
      <c r="L242">
        <f t="shared" si="154"/>
        <v>1247.3906337827955</v>
      </c>
      <c r="M242">
        <f t="shared" si="155"/>
        <v>126.40834865515397</v>
      </c>
      <c r="N242">
        <f t="shared" si="156"/>
        <v>148.94805838314471</v>
      </c>
      <c r="O242">
        <f t="shared" si="157"/>
        <v>0.18975516795359471</v>
      </c>
      <c r="P242">
        <f t="shared" si="158"/>
        <v>2.7617054354687141</v>
      </c>
      <c r="Q242">
        <f t="shared" si="159"/>
        <v>0.18279809465504665</v>
      </c>
      <c r="R242">
        <f t="shared" si="160"/>
        <v>0.11485262340748516</v>
      </c>
      <c r="S242">
        <f t="shared" si="161"/>
        <v>194.42638011245566</v>
      </c>
      <c r="T242">
        <f t="shared" si="162"/>
        <v>33.8644851899288</v>
      </c>
      <c r="U242">
        <f t="shared" si="163"/>
        <v>32.590099999999993</v>
      </c>
      <c r="V242">
        <f t="shared" si="164"/>
        <v>4.9369086378722518</v>
      </c>
      <c r="W242">
        <f t="shared" si="165"/>
        <v>67.471278131697687</v>
      </c>
      <c r="X242">
        <f t="shared" si="166"/>
        <v>3.4870824120673407</v>
      </c>
      <c r="Y242">
        <f t="shared" si="167"/>
        <v>5.168247154383053</v>
      </c>
      <c r="Z242">
        <f t="shared" si="168"/>
        <v>1.4498262258049111</v>
      </c>
      <c r="AA242">
        <f t="shared" si="169"/>
        <v>-120.33437058535935</v>
      </c>
      <c r="AB242">
        <f t="shared" si="170"/>
        <v>121.34458670114701</v>
      </c>
      <c r="AC242">
        <f t="shared" si="171"/>
        <v>10.062574084383696</v>
      </c>
      <c r="AD242">
        <f t="shared" si="172"/>
        <v>205.49917031262703</v>
      </c>
      <c r="AE242">
        <f t="shared" si="173"/>
        <v>31.300988105662007</v>
      </c>
      <c r="AF242">
        <f t="shared" si="174"/>
        <v>2.6806445630379199</v>
      </c>
      <c r="AG242">
        <f t="shared" si="175"/>
        <v>21.838416913743863</v>
      </c>
      <c r="AH242">
        <v>1553.135851124867</v>
      </c>
      <c r="AI242">
        <v>1525.3474545454551</v>
      </c>
      <c r="AJ242">
        <v>1.7406449420261381</v>
      </c>
      <c r="AK242">
        <v>65.621803526807724</v>
      </c>
      <c r="AL242">
        <f t="shared" si="176"/>
        <v>2.728670534815405</v>
      </c>
      <c r="AM242">
        <v>32.002778017607113</v>
      </c>
      <c r="AN242">
        <v>34.419612587412587</v>
      </c>
      <c r="AO242">
        <v>2.5569260192040951E-3</v>
      </c>
      <c r="AP242">
        <v>87.951736240355686</v>
      </c>
      <c r="AQ242">
        <v>23</v>
      </c>
      <c r="AR242">
        <v>4</v>
      </c>
      <c r="AS242">
        <f t="shared" si="177"/>
        <v>1</v>
      </c>
      <c r="AT242">
        <f t="shared" si="178"/>
        <v>0</v>
      </c>
      <c r="AU242">
        <f t="shared" si="179"/>
        <v>47112.085054782088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1009.5049497991998</v>
      </c>
      <c r="BI242">
        <f t="shared" si="183"/>
        <v>21.838416913743863</v>
      </c>
      <c r="BJ242" t="e">
        <f t="shared" si="184"/>
        <v>#DIV/0!</v>
      </c>
      <c r="BK242">
        <f t="shared" si="185"/>
        <v>2.1632798252339162E-2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1199.99875</v>
      </c>
      <c r="CQ242">
        <f t="shared" si="197"/>
        <v>1009.5049497991998</v>
      </c>
      <c r="CR242">
        <f t="shared" si="198"/>
        <v>0.84125500113995944</v>
      </c>
      <c r="CS242">
        <f t="shared" si="199"/>
        <v>0.16202215220012159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1657204901.2874999</v>
      </c>
      <c r="CZ242">
        <v>1469.81125</v>
      </c>
      <c r="DA242">
        <v>1502.32125</v>
      </c>
      <c r="DB242">
        <v>34.410337499999997</v>
      </c>
      <c r="DC242">
        <v>32.022525000000002</v>
      </c>
      <c r="DD242">
        <v>1470.9837500000001</v>
      </c>
      <c r="DE242">
        <v>33.963124999999998</v>
      </c>
      <c r="DF242">
        <v>650.40350000000001</v>
      </c>
      <c r="DG242">
        <v>101.237875</v>
      </c>
      <c r="DH242">
        <v>0.10034675</v>
      </c>
      <c r="DI242">
        <v>33.405099999999997</v>
      </c>
      <c r="DJ242">
        <v>999.9</v>
      </c>
      <c r="DK242">
        <v>32.590099999999993</v>
      </c>
      <c r="DL242">
        <v>0</v>
      </c>
      <c r="DM242">
        <v>0</v>
      </c>
      <c r="DN242">
        <v>8961.5625</v>
      </c>
      <c r="DO242">
        <v>0</v>
      </c>
      <c r="DP242">
        <v>2062.9237499999999</v>
      </c>
      <c r="DQ242">
        <v>-32.508975</v>
      </c>
      <c r="DR242">
        <v>1522.19</v>
      </c>
      <c r="DS242">
        <v>1552.02125</v>
      </c>
      <c r="DT242">
        <v>2.3878300000000001</v>
      </c>
      <c r="DU242">
        <v>1502.32125</v>
      </c>
      <c r="DV242">
        <v>32.022525000000002</v>
      </c>
      <c r="DW242">
        <v>3.4836262499999999</v>
      </c>
      <c r="DX242">
        <v>3.2418887500000002</v>
      </c>
      <c r="DY242">
        <v>26.540162500000001</v>
      </c>
      <c r="DZ242">
        <v>25.325399999999998</v>
      </c>
      <c r="EA242">
        <v>1199.99875</v>
      </c>
      <c r="EB242">
        <v>0.95799437499999995</v>
      </c>
      <c r="EC242">
        <v>4.2005562500000003E-2</v>
      </c>
      <c r="ED242">
        <v>0</v>
      </c>
      <c r="EE242">
        <v>808.44174999999996</v>
      </c>
      <c r="EF242">
        <v>5.0001600000000002</v>
      </c>
      <c r="EG242">
        <v>11785.325000000001</v>
      </c>
      <c r="EH242">
        <v>9515.1424999999999</v>
      </c>
      <c r="EI242">
        <v>47.484250000000003</v>
      </c>
      <c r="EJ242">
        <v>49.773249999999997</v>
      </c>
      <c r="EK242">
        <v>48.671499999999988</v>
      </c>
      <c r="EL242">
        <v>48.452749999999988</v>
      </c>
      <c r="EM242">
        <v>49.171499999999988</v>
      </c>
      <c r="EN242">
        <v>1144.7987499999999</v>
      </c>
      <c r="EO242">
        <v>50.2</v>
      </c>
      <c r="EP242">
        <v>0</v>
      </c>
      <c r="EQ242">
        <v>609484.5</v>
      </c>
      <c r="ER242">
        <v>0</v>
      </c>
      <c r="ES242">
        <v>808.60599999999988</v>
      </c>
      <c r="ET242">
        <v>-0.90738460632619866</v>
      </c>
      <c r="EU242">
        <v>389.71538728630202</v>
      </c>
      <c r="EV242">
        <v>11728.456</v>
      </c>
      <c r="EW242">
        <v>15</v>
      </c>
      <c r="EX242">
        <v>1657194677</v>
      </c>
      <c r="EY242" t="s">
        <v>416</v>
      </c>
      <c r="EZ242">
        <v>1657194677</v>
      </c>
      <c r="FA242">
        <v>1657194677</v>
      </c>
      <c r="FB242">
        <v>4</v>
      </c>
      <c r="FC242">
        <v>-0.154</v>
      </c>
      <c r="FD242">
        <v>6.0000000000000001E-3</v>
      </c>
      <c r="FE242">
        <v>-1.1719999999999999</v>
      </c>
      <c r="FF242">
        <v>0.44700000000000001</v>
      </c>
      <c r="FG242">
        <v>415</v>
      </c>
      <c r="FH242">
        <v>30</v>
      </c>
      <c r="FI242">
        <v>0.27</v>
      </c>
      <c r="FJ242">
        <v>0.12</v>
      </c>
      <c r="FK242">
        <v>-32.520080487804883</v>
      </c>
      <c r="FL242">
        <v>-0.4088738675958708</v>
      </c>
      <c r="FM242">
        <v>8.4855010400128966E-2</v>
      </c>
      <c r="FN242">
        <v>1</v>
      </c>
      <c r="FO242">
        <v>808.6871470588236</v>
      </c>
      <c r="FP242">
        <v>-0.65893047460043019</v>
      </c>
      <c r="FQ242">
        <v>0.2320029325819957</v>
      </c>
      <c r="FR242">
        <v>1</v>
      </c>
      <c r="FS242">
        <v>2.4405551219512192</v>
      </c>
      <c r="FT242">
        <v>-0.60125958188152984</v>
      </c>
      <c r="FU242">
        <v>6.9917396073978719E-2</v>
      </c>
      <c r="FV242">
        <v>0</v>
      </c>
      <c r="FW242">
        <v>2</v>
      </c>
      <c r="FX242">
        <v>3</v>
      </c>
      <c r="FY242" t="s">
        <v>746</v>
      </c>
      <c r="FZ242">
        <v>3.3691900000000001</v>
      </c>
      <c r="GA242">
        <v>2.8936199999999999</v>
      </c>
      <c r="GB242">
        <v>0.231298</v>
      </c>
      <c r="GC242">
        <v>0.23710600000000001</v>
      </c>
      <c r="GD242">
        <v>0.14168700000000001</v>
      </c>
      <c r="GE242">
        <v>0.13775299999999999</v>
      </c>
      <c r="GF242">
        <v>26499.3</v>
      </c>
      <c r="GG242">
        <v>22895.5</v>
      </c>
      <c r="GH242">
        <v>30830.7</v>
      </c>
      <c r="GI242">
        <v>27989.8</v>
      </c>
      <c r="GJ242">
        <v>34884.9</v>
      </c>
      <c r="GK242">
        <v>34078.300000000003</v>
      </c>
      <c r="GL242">
        <v>40209.300000000003</v>
      </c>
      <c r="GM242">
        <v>39040.6</v>
      </c>
      <c r="GN242">
        <v>2.2907999999999999</v>
      </c>
      <c r="GO242">
        <v>1.5352699999999999</v>
      </c>
      <c r="GP242">
        <v>0</v>
      </c>
      <c r="GQ242">
        <v>4.5999900000000003E-2</v>
      </c>
      <c r="GR242">
        <v>999.9</v>
      </c>
      <c r="GS242">
        <v>31.854099999999999</v>
      </c>
      <c r="GT242">
        <v>49.4</v>
      </c>
      <c r="GU242">
        <v>43.4</v>
      </c>
      <c r="GV242">
        <v>43.287999999999997</v>
      </c>
      <c r="GW242">
        <v>49.883800000000001</v>
      </c>
      <c r="GX242">
        <v>42.536099999999998</v>
      </c>
      <c r="GY242">
        <v>1</v>
      </c>
      <c r="GZ242">
        <v>0.671126</v>
      </c>
      <c r="HA242">
        <v>1.4160600000000001</v>
      </c>
      <c r="HB242">
        <v>20.200900000000001</v>
      </c>
      <c r="HC242">
        <v>5.2129500000000002</v>
      </c>
      <c r="HD242">
        <v>11.974</v>
      </c>
      <c r="HE242">
        <v>4.9905499999999998</v>
      </c>
      <c r="HF242">
        <v>3.2925300000000002</v>
      </c>
      <c r="HG242">
        <v>7055.9</v>
      </c>
      <c r="HH242">
        <v>9999</v>
      </c>
      <c r="HI242">
        <v>9999</v>
      </c>
      <c r="HJ242">
        <v>659</v>
      </c>
      <c r="HK242">
        <v>4.9713399999999996</v>
      </c>
      <c r="HL242">
        <v>1.8748100000000001</v>
      </c>
      <c r="HM242">
        <v>1.8710899999999999</v>
      </c>
      <c r="HN242">
        <v>1.87087</v>
      </c>
      <c r="HO242">
        <v>1.87531</v>
      </c>
      <c r="HP242">
        <v>1.8721000000000001</v>
      </c>
      <c r="HQ242">
        <v>1.8675200000000001</v>
      </c>
      <c r="HR242">
        <v>1.8785099999999999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-1.17</v>
      </c>
      <c r="IG242">
        <v>0.44719999999999999</v>
      </c>
      <c r="IH242">
        <v>-1.172199999999918</v>
      </c>
      <c r="II242">
        <v>0</v>
      </c>
      <c r="IJ242">
        <v>0</v>
      </c>
      <c r="IK242">
        <v>0</v>
      </c>
      <c r="IL242">
        <v>0.44723499999999922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170.4</v>
      </c>
      <c r="IU242">
        <v>170.4</v>
      </c>
      <c r="IV242">
        <v>3.0188000000000001</v>
      </c>
      <c r="IW242">
        <v>2.5537100000000001</v>
      </c>
      <c r="IX242">
        <v>1.49902</v>
      </c>
      <c r="IY242">
        <v>2.2753899999999998</v>
      </c>
      <c r="IZ242">
        <v>1.69678</v>
      </c>
      <c r="JA242">
        <v>2.3925800000000002</v>
      </c>
      <c r="JB242">
        <v>46.24</v>
      </c>
      <c r="JC242">
        <v>14.009499999999999</v>
      </c>
      <c r="JD242">
        <v>18</v>
      </c>
      <c r="JE242">
        <v>684.27700000000004</v>
      </c>
      <c r="JF242">
        <v>271.65600000000001</v>
      </c>
      <c r="JG242">
        <v>30.001300000000001</v>
      </c>
      <c r="JH242">
        <v>35.988399999999999</v>
      </c>
      <c r="JI242">
        <v>29.999700000000001</v>
      </c>
      <c r="JJ242">
        <v>35.853200000000001</v>
      </c>
      <c r="JK242">
        <v>35.850900000000003</v>
      </c>
      <c r="JL242">
        <v>60.487400000000001</v>
      </c>
      <c r="JM242">
        <v>28.646999999999998</v>
      </c>
      <c r="JN242">
        <v>24.538399999999999</v>
      </c>
      <c r="JO242">
        <v>30</v>
      </c>
      <c r="JP242">
        <v>1515.2</v>
      </c>
      <c r="JQ242">
        <v>32.107999999999997</v>
      </c>
      <c r="JR242">
        <v>98.280199999999994</v>
      </c>
      <c r="JS242">
        <v>98.293899999999994</v>
      </c>
    </row>
    <row r="243" spans="1:279" x14ac:dyDescent="0.2">
      <c r="A243">
        <v>228</v>
      </c>
      <c r="B243">
        <v>1657204907.5999999</v>
      </c>
      <c r="C243">
        <v>906.09999990463257</v>
      </c>
      <c r="D243" t="s">
        <v>876</v>
      </c>
      <c r="E243" t="s">
        <v>877</v>
      </c>
      <c r="F243">
        <v>4</v>
      </c>
      <c r="G243">
        <v>1657204905.5999999</v>
      </c>
      <c r="H243">
        <f t="shared" si="150"/>
        <v>2.7228491606218919E-3</v>
      </c>
      <c r="I243">
        <f t="shared" si="151"/>
        <v>2.7228491606218919</v>
      </c>
      <c r="J243">
        <f t="shared" si="152"/>
        <v>22.046295477885032</v>
      </c>
      <c r="K243">
        <f t="shared" si="153"/>
        <v>1476.94</v>
      </c>
      <c r="L243">
        <f t="shared" si="154"/>
        <v>1251.7741062213565</v>
      </c>
      <c r="M243">
        <f t="shared" si="155"/>
        <v>126.85128272450255</v>
      </c>
      <c r="N243">
        <f t="shared" si="156"/>
        <v>149.66896389371118</v>
      </c>
      <c r="O243">
        <f t="shared" si="157"/>
        <v>0.18898938078123573</v>
      </c>
      <c r="P243">
        <f t="shared" si="158"/>
        <v>2.7666078561772673</v>
      </c>
      <c r="Q243">
        <f t="shared" si="159"/>
        <v>0.18209899912931288</v>
      </c>
      <c r="R243">
        <f t="shared" si="160"/>
        <v>0.11441001788690702</v>
      </c>
      <c r="S243">
        <f t="shared" si="161"/>
        <v>194.43737832675242</v>
      </c>
      <c r="T243">
        <f t="shared" si="162"/>
        <v>33.876358464285914</v>
      </c>
      <c r="U243">
        <f t="shared" si="163"/>
        <v>32.611685714285713</v>
      </c>
      <c r="V243">
        <f t="shared" si="164"/>
        <v>4.942917559808067</v>
      </c>
      <c r="W243">
        <f t="shared" si="165"/>
        <v>67.500116234155101</v>
      </c>
      <c r="X243">
        <f t="shared" si="166"/>
        <v>3.4907176440999268</v>
      </c>
      <c r="Y243">
        <f t="shared" si="167"/>
        <v>5.1714246416862046</v>
      </c>
      <c r="Z243">
        <f t="shared" si="168"/>
        <v>1.4521999157081402</v>
      </c>
      <c r="AA243">
        <f t="shared" si="169"/>
        <v>-120.07764798342544</v>
      </c>
      <c r="AB243">
        <f t="shared" si="170"/>
        <v>119.97683422752411</v>
      </c>
      <c r="AC243">
        <f t="shared" si="171"/>
        <v>9.9331071548958043</v>
      </c>
      <c r="AD243">
        <f t="shared" si="172"/>
        <v>204.26967172574689</v>
      </c>
      <c r="AE243">
        <f t="shared" si="173"/>
        <v>31.359089587240359</v>
      </c>
      <c r="AF243">
        <f t="shared" si="174"/>
        <v>2.5841952642463339</v>
      </c>
      <c r="AG243">
        <f t="shared" si="175"/>
        <v>22.046295477885032</v>
      </c>
      <c r="AH243">
        <v>1560.0989019903791</v>
      </c>
      <c r="AI243">
        <v>1532.204424242424</v>
      </c>
      <c r="AJ243">
        <v>1.7164370222246159</v>
      </c>
      <c r="AK243">
        <v>65.621803526807724</v>
      </c>
      <c r="AL243">
        <f t="shared" si="176"/>
        <v>2.7228491606218919</v>
      </c>
      <c r="AM243">
        <v>32.077590708913917</v>
      </c>
      <c r="AN243">
        <v>34.466860139860152</v>
      </c>
      <c r="AO243">
        <v>6.7432489967467826E-3</v>
      </c>
      <c r="AP243">
        <v>87.951736240355686</v>
      </c>
      <c r="AQ243">
        <v>23</v>
      </c>
      <c r="AR243">
        <v>4</v>
      </c>
      <c r="AS243">
        <f t="shared" si="177"/>
        <v>1</v>
      </c>
      <c r="AT243">
        <f t="shared" si="178"/>
        <v>0</v>
      </c>
      <c r="AU243">
        <f t="shared" si="179"/>
        <v>47245.025260592491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1009.5624426563484</v>
      </c>
      <c r="BI243">
        <f t="shared" si="183"/>
        <v>22.046295477885032</v>
      </c>
      <c r="BJ243" t="e">
        <f t="shared" si="184"/>
        <v>#DIV/0!</v>
      </c>
      <c r="BK243">
        <f t="shared" si="185"/>
        <v>2.1837475867146055E-2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1200.0671428571429</v>
      </c>
      <c r="CQ243">
        <f t="shared" si="197"/>
        <v>1009.5624426563484</v>
      </c>
      <c r="CR243">
        <f t="shared" si="198"/>
        <v>0.84125496532865873</v>
      </c>
      <c r="CS243">
        <f t="shared" si="199"/>
        <v>0.16202208308431157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1657204905.5999999</v>
      </c>
      <c r="CZ243">
        <v>1476.94</v>
      </c>
      <c r="DA243">
        <v>1509.3928571428571</v>
      </c>
      <c r="DB243">
        <v>34.446557142857152</v>
      </c>
      <c r="DC243">
        <v>32.144528571428573</v>
      </c>
      <c r="DD243">
        <v>1478.1128571428569</v>
      </c>
      <c r="DE243">
        <v>33.99932857142857</v>
      </c>
      <c r="DF243">
        <v>650.34257142857143</v>
      </c>
      <c r="DG243">
        <v>101.23742857142859</v>
      </c>
      <c r="DH243">
        <v>9.9771242857142867E-2</v>
      </c>
      <c r="DI243">
        <v>33.416071428571428</v>
      </c>
      <c r="DJ243">
        <v>999.89999999999986</v>
      </c>
      <c r="DK243">
        <v>32.611685714285713</v>
      </c>
      <c r="DL243">
        <v>0</v>
      </c>
      <c r="DM243">
        <v>0</v>
      </c>
      <c r="DN243">
        <v>8987.5885714285723</v>
      </c>
      <c r="DO243">
        <v>0</v>
      </c>
      <c r="DP243">
        <v>2267.3042857142859</v>
      </c>
      <c r="DQ243">
        <v>-32.455171428571433</v>
      </c>
      <c r="DR243">
        <v>1529.6314285714291</v>
      </c>
      <c r="DS243">
        <v>1559.524285714286</v>
      </c>
      <c r="DT243">
        <v>2.3020328571428572</v>
      </c>
      <c r="DU243">
        <v>1509.3928571428571</v>
      </c>
      <c r="DV243">
        <v>32.144528571428573</v>
      </c>
      <c r="DW243">
        <v>3.487275714285714</v>
      </c>
      <c r="DX243">
        <v>3.2542228571428571</v>
      </c>
      <c r="DY243">
        <v>26.5579</v>
      </c>
      <c r="DZ243">
        <v>25.38924285714285</v>
      </c>
      <c r="EA243">
        <v>1200.0671428571429</v>
      </c>
      <c r="EB243">
        <v>0.95799457142857136</v>
      </c>
      <c r="EC243">
        <v>4.2005371428571428E-2</v>
      </c>
      <c r="ED243">
        <v>0</v>
      </c>
      <c r="EE243">
        <v>808.29014285714288</v>
      </c>
      <c r="EF243">
        <v>5.0001600000000002</v>
      </c>
      <c r="EG243">
        <v>11871.2</v>
      </c>
      <c r="EH243">
        <v>9515.69</v>
      </c>
      <c r="EI243">
        <v>47.491</v>
      </c>
      <c r="EJ243">
        <v>49.803142857142859</v>
      </c>
      <c r="EK243">
        <v>48.660428571428568</v>
      </c>
      <c r="EL243">
        <v>48.473000000000013</v>
      </c>
      <c r="EM243">
        <v>49.178142857142859</v>
      </c>
      <c r="EN243">
        <v>1144.8657142857139</v>
      </c>
      <c r="EO243">
        <v>50.201428571428558</v>
      </c>
      <c r="EP243">
        <v>0</v>
      </c>
      <c r="EQ243">
        <v>609488.09999990463</v>
      </c>
      <c r="ER243">
        <v>0</v>
      </c>
      <c r="ES243">
        <v>808.53463999999997</v>
      </c>
      <c r="ET243">
        <v>-2.1242307638451239</v>
      </c>
      <c r="EU243">
        <v>992.26923404861486</v>
      </c>
      <c r="EV243">
        <v>11766.424000000001</v>
      </c>
      <c r="EW243">
        <v>15</v>
      </c>
      <c r="EX243">
        <v>1657194677</v>
      </c>
      <c r="EY243" t="s">
        <v>416</v>
      </c>
      <c r="EZ243">
        <v>1657194677</v>
      </c>
      <c r="FA243">
        <v>1657194677</v>
      </c>
      <c r="FB243">
        <v>4</v>
      </c>
      <c r="FC243">
        <v>-0.154</v>
      </c>
      <c r="FD243">
        <v>6.0000000000000001E-3</v>
      </c>
      <c r="FE243">
        <v>-1.1719999999999999</v>
      </c>
      <c r="FF243">
        <v>0.44700000000000001</v>
      </c>
      <c r="FG243">
        <v>415</v>
      </c>
      <c r="FH243">
        <v>30</v>
      </c>
      <c r="FI243">
        <v>0.27</v>
      </c>
      <c r="FJ243">
        <v>0.12</v>
      </c>
      <c r="FK243">
        <v>-32.528114634146341</v>
      </c>
      <c r="FL243">
        <v>0.27693658536588439</v>
      </c>
      <c r="FM243">
        <v>7.1620655696712998E-2</v>
      </c>
      <c r="FN243">
        <v>1</v>
      </c>
      <c r="FO243">
        <v>808.62052941176478</v>
      </c>
      <c r="FP243">
        <v>-1.8829029732339591</v>
      </c>
      <c r="FQ243">
        <v>0.27592414082115552</v>
      </c>
      <c r="FR243">
        <v>0</v>
      </c>
      <c r="FS243">
        <v>2.3925195121951219</v>
      </c>
      <c r="FT243">
        <v>-0.4618425783972091</v>
      </c>
      <c r="FU243">
        <v>5.3611476563085271E-2</v>
      </c>
      <c r="FV243">
        <v>0</v>
      </c>
      <c r="FW243">
        <v>1</v>
      </c>
      <c r="FX243">
        <v>3</v>
      </c>
      <c r="FY243" t="s">
        <v>417</v>
      </c>
      <c r="FZ243">
        <v>3.36904</v>
      </c>
      <c r="GA243">
        <v>2.89337</v>
      </c>
      <c r="GB243">
        <v>0.231931</v>
      </c>
      <c r="GC243">
        <v>0.23773</v>
      </c>
      <c r="GD243">
        <v>0.14182700000000001</v>
      </c>
      <c r="GE243">
        <v>0.13803299999999999</v>
      </c>
      <c r="GF243">
        <v>26477.4</v>
      </c>
      <c r="GG243">
        <v>22877.3</v>
      </c>
      <c r="GH243">
        <v>30830.799999999999</v>
      </c>
      <c r="GI243">
        <v>27990.5</v>
      </c>
      <c r="GJ243">
        <v>34879.199999999997</v>
      </c>
      <c r="GK243">
        <v>34067.699999999997</v>
      </c>
      <c r="GL243">
        <v>40209.300000000003</v>
      </c>
      <c r="GM243">
        <v>39041.199999999997</v>
      </c>
      <c r="GN243">
        <v>2.2907500000000001</v>
      </c>
      <c r="GO243">
        <v>1.5353699999999999</v>
      </c>
      <c r="GP243">
        <v>0</v>
      </c>
      <c r="GQ243">
        <v>4.4800300000000001E-2</v>
      </c>
      <c r="GR243">
        <v>999.9</v>
      </c>
      <c r="GS243">
        <v>31.8965</v>
      </c>
      <c r="GT243">
        <v>49.4</v>
      </c>
      <c r="GU243">
        <v>43.4</v>
      </c>
      <c r="GV243">
        <v>43.287100000000002</v>
      </c>
      <c r="GW243">
        <v>49.6738</v>
      </c>
      <c r="GX243">
        <v>42.592100000000002</v>
      </c>
      <c r="GY243">
        <v>1</v>
      </c>
      <c r="GZ243">
        <v>0.670628</v>
      </c>
      <c r="HA243">
        <v>1.41978</v>
      </c>
      <c r="HB243">
        <v>20.200299999999999</v>
      </c>
      <c r="HC243">
        <v>5.2095000000000002</v>
      </c>
      <c r="HD243">
        <v>11.974</v>
      </c>
      <c r="HE243">
        <v>4.9885999999999999</v>
      </c>
      <c r="HF243">
        <v>3.2917999999999998</v>
      </c>
      <c r="HG243">
        <v>7055.9</v>
      </c>
      <c r="HH243">
        <v>9999</v>
      </c>
      <c r="HI243">
        <v>9999</v>
      </c>
      <c r="HJ243">
        <v>659</v>
      </c>
      <c r="HK243">
        <v>4.9713399999999996</v>
      </c>
      <c r="HL243">
        <v>1.8748199999999999</v>
      </c>
      <c r="HM243">
        <v>1.8710899999999999</v>
      </c>
      <c r="HN243">
        <v>1.8708800000000001</v>
      </c>
      <c r="HO243">
        <v>1.87531</v>
      </c>
      <c r="HP243">
        <v>1.8721000000000001</v>
      </c>
      <c r="HQ243">
        <v>1.8675200000000001</v>
      </c>
      <c r="HR243">
        <v>1.8785099999999999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-1.18</v>
      </c>
      <c r="IG243">
        <v>0.44729999999999998</v>
      </c>
      <c r="IH243">
        <v>-1.172199999999918</v>
      </c>
      <c r="II243">
        <v>0</v>
      </c>
      <c r="IJ243">
        <v>0</v>
      </c>
      <c r="IK243">
        <v>0</v>
      </c>
      <c r="IL243">
        <v>0.44723499999999922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170.5</v>
      </c>
      <c r="IU243">
        <v>170.5</v>
      </c>
      <c r="IV243">
        <v>3.0297900000000002</v>
      </c>
      <c r="IW243">
        <v>2.5598100000000001</v>
      </c>
      <c r="IX243">
        <v>1.49902</v>
      </c>
      <c r="IY243">
        <v>2.2753899999999998</v>
      </c>
      <c r="IZ243">
        <v>1.69678</v>
      </c>
      <c r="JA243">
        <v>2.2790499999999998</v>
      </c>
      <c r="JB243">
        <v>46.24</v>
      </c>
      <c r="JC243">
        <v>14.0007</v>
      </c>
      <c r="JD243">
        <v>18</v>
      </c>
      <c r="JE243">
        <v>684.20100000000002</v>
      </c>
      <c r="JF243">
        <v>271.69099999999997</v>
      </c>
      <c r="JG243">
        <v>30.001100000000001</v>
      </c>
      <c r="JH243">
        <v>35.985100000000003</v>
      </c>
      <c r="JI243">
        <v>29.9998</v>
      </c>
      <c r="JJ243">
        <v>35.849899999999998</v>
      </c>
      <c r="JK243">
        <v>35.848100000000002</v>
      </c>
      <c r="JL243">
        <v>60.693600000000004</v>
      </c>
      <c r="JM243">
        <v>28.646999999999998</v>
      </c>
      <c r="JN243">
        <v>24.538399999999999</v>
      </c>
      <c r="JO243">
        <v>30</v>
      </c>
      <c r="JP243">
        <v>1521.89</v>
      </c>
      <c r="JQ243">
        <v>32.250100000000003</v>
      </c>
      <c r="JR243">
        <v>98.280299999999997</v>
      </c>
      <c r="JS243">
        <v>98.2958</v>
      </c>
    </row>
    <row r="244" spans="1:279" x14ac:dyDescent="0.2">
      <c r="A244">
        <v>229</v>
      </c>
      <c r="B244">
        <v>1657204911.5999999</v>
      </c>
      <c r="C244">
        <v>910.09999990463257</v>
      </c>
      <c r="D244" t="s">
        <v>878</v>
      </c>
      <c r="E244" t="s">
        <v>879</v>
      </c>
      <c r="F244">
        <v>4</v>
      </c>
      <c r="G244">
        <v>1657204909.2874999</v>
      </c>
      <c r="H244">
        <f t="shared" si="150"/>
        <v>2.7029460290849839E-3</v>
      </c>
      <c r="I244">
        <f t="shared" si="151"/>
        <v>2.702946029084984</v>
      </c>
      <c r="J244">
        <f t="shared" si="152"/>
        <v>21.994639020411338</v>
      </c>
      <c r="K244">
        <f t="shared" si="153"/>
        <v>1482.9649999999999</v>
      </c>
      <c r="L244">
        <f t="shared" si="154"/>
        <v>1256.4664550478415</v>
      </c>
      <c r="M244">
        <f t="shared" si="155"/>
        <v>127.32456880125947</v>
      </c>
      <c r="N244">
        <f t="shared" si="156"/>
        <v>150.2768963021542</v>
      </c>
      <c r="O244">
        <f t="shared" si="157"/>
        <v>0.1873557039698194</v>
      </c>
      <c r="P244">
        <f t="shared" si="158"/>
        <v>2.7674842676878582</v>
      </c>
      <c r="Q244">
        <f t="shared" si="159"/>
        <v>0.18058369720137268</v>
      </c>
      <c r="R244">
        <f t="shared" si="160"/>
        <v>0.11345285556922734</v>
      </c>
      <c r="S244">
        <f t="shared" si="161"/>
        <v>194.42498361245282</v>
      </c>
      <c r="T244">
        <f t="shared" si="162"/>
        <v>33.890454200576116</v>
      </c>
      <c r="U244">
        <f t="shared" si="163"/>
        <v>32.632649999999998</v>
      </c>
      <c r="V244">
        <f t="shared" si="164"/>
        <v>4.9487595832206299</v>
      </c>
      <c r="W244">
        <f t="shared" si="165"/>
        <v>67.55283562767066</v>
      </c>
      <c r="X244">
        <f t="shared" si="166"/>
        <v>3.4951818581005387</v>
      </c>
      <c r="Y244">
        <f t="shared" si="167"/>
        <v>5.1739972506333389</v>
      </c>
      <c r="Z244">
        <f t="shared" si="168"/>
        <v>1.4535777251200912</v>
      </c>
      <c r="AA244">
        <f t="shared" si="169"/>
        <v>-119.19991988264779</v>
      </c>
      <c r="AB244">
        <f t="shared" si="170"/>
        <v>118.21164476050609</v>
      </c>
      <c r="AC244">
        <f t="shared" si="171"/>
        <v>9.7852952220640876</v>
      </c>
      <c r="AD244">
        <f t="shared" si="172"/>
        <v>203.22200371237523</v>
      </c>
      <c r="AE244">
        <f t="shared" si="173"/>
        <v>31.148463292054235</v>
      </c>
      <c r="AF244">
        <f t="shared" si="174"/>
        <v>2.5884073774413801</v>
      </c>
      <c r="AG244">
        <f t="shared" si="175"/>
        <v>21.994639020411338</v>
      </c>
      <c r="AH244">
        <v>1566.649883687666</v>
      </c>
      <c r="AI244">
        <v>1538.984484848484</v>
      </c>
      <c r="AJ244">
        <v>1.6722082811465271</v>
      </c>
      <c r="AK244">
        <v>65.621803526807724</v>
      </c>
      <c r="AL244">
        <f t="shared" si="176"/>
        <v>2.702946029084984</v>
      </c>
      <c r="AM244">
        <v>32.176154495669913</v>
      </c>
      <c r="AN244">
        <v>34.508607692307713</v>
      </c>
      <c r="AO244">
        <v>1.3951730238259959E-2</v>
      </c>
      <c r="AP244">
        <v>87.951736240355686</v>
      </c>
      <c r="AQ244">
        <v>22</v>
      </c>
      <c r="AR244">
        <v>3</v>
      </c>
      <c r="AS244">
        <f t="shared" si="177"/>
        <v>1</v>
      </c>
      <c r="AT244">
        <f t="shared" si="178"/>
        <v>0</v>
      </c>
      <c r="AU244">
        <f t="shared" si="179"/>
        <v>47267.722296125801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1009.4975997991983</v>
      </c>
      <c r="BI244">
        <f t="shared" si="183"/>
        <v>21.994639020411338</v>
      </c>
      <c r="BJ244" t="e">
        <f t="shared" si="184"/>
        <v>#DIV/0!</v>
      </c>
      <c r="BK244">
        <f t="shared" si="185"/>
        <v>2.1787708088445528E-2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1199.99</v>
      </c>
      <c r="CQ244">
        <f t="shared" si="197"/>
        <v>1009.4975997991983</v>
      </c>
      <c r="CR244">
        <f t="shared" si="198"/>
        <v>0.84125501029108429</v>
      </c>
      <c r="CS244">
        <f t="shared" si="199"/>
        <v>0.16202216986179285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1657204909.2874999</v>
      </c>
      <c r="CZ244">
        <v>1482.9649999999999</v>
      </c>
      <c r="DA244">
        <v>1515.24</v>
      </c>
      <c r="DB244">
        <v>34.491212500000003</v>
      </c>
      <c r="DC244">
        <v>32.1858</v>
      </c>
      <c r="DD244">
        <v>1484.1387500000001</v>
      </c>
      <c r="DE244">
        <v>34.0439875</v>
      </c>
      <c r="DF244">
        <v>650.41637500000002</v>
      </c>
      <c r="DG244">
        <v>101.235375</v>
      </c>
      <c r="DH244">
        <v>0.1000552375</v>
      </c>
      <c r="DI244">
        <v>33.424950000000003</v>
      </c>
      <c r="DJ244">
        <v>999.9</v>
      </c>
      <c r="DK244">
        <v>32.632649999999998</v>
      </c>
      <c r="DL244">
        <v>0</v>
      </c>
      <c r="DM244">
        <v>0</v>
      </c>
      <c r="DN244">
        <v>8992.4212499999994</v>
      </c>
      <c r="DO244">
        <v>0</v>
      </c>
      <c r="DP244">
        <v>2321.6675</v>
      </c>
      <c r="DQ244">
        <v>-32.273150000000001</v>
      </c>
      <c r="DR244">
        <v>1535.9425000000001</v>
      </c>
      <c r="DS244">
        <v>1565.6312499999999</v>
      </c>
      <c r="DT244">
        <v>2.3054112500000001</v>
      </c>
      <c r="DU244">
        <v>1515.24</v>
      </c>
      <c r="DV244">
        <v>32.1858</v>
      </c>
      <c r="DW244">
        <v>3.4917237499999998</v>
      </c>
      <c r="DX244">
        <v>3.2583350000000002</v>
      </c>
      <c r="DY244">
        <v>26.579562500000002</v>
      </c>
      <c r="DZ244">
        <v>25.410525</v>
      </c>
      <c r="EA244">
        <v>1199.99</v>
      </c>
      <c r="EB244">
        <v>0.95799299999999998</v>
      </c>
      <c r="EC244">
        <v>4.20069E-2</v>
      </c>
      <c r="ED244">
        <v>0</v>
      </c>
      <c r="EE244">
        <v>808.54862500000002</v>
      </c>
      <c r="EF244">
        <v>5.0001600000000002</v>
      </c>
      <c r="EG244">
        <v>11943.7</v>
      </c>
      <c r="EH244">
        <v>9515.0662499999999</v>
      </c>
      <c r="EI244">
        <v>47.492125000000001</v>
      </c>
      <c r="EJ244">
        <v>49.804250000000003</v>
      </c>
      <c r="EK244">
        <v>48.694999999999993</v>
      </c>
      <c r="EL244">
        <v>48.476374999999997</v>
      </c>
      <c r="EM244">
        <v>49.155999999999999</v>
      </c>
      <c r="EN244">
        <v>1144.79</v>
      </c>
      <c r="EO244">
        <v>50.2</v>
      </c>
      <c r="EP244">
        <v>0</v>
      </c>
      <c r="EQ244">
        <v>609492.29999995232</v>
      </c>
      <c r="ER244">
        <v>0</v>
      </c>
      <c r="ES244">
        <v>808.49480769230775</v>
      </c>
      <c r="ET244">
        <v>-0.96420511643837137</v>
      </c>
      <c r="EU244">
        <v>1703.43247761568</v>
      </c>
      <c r="EV244">
        <v>11818.23846153846</v>
      </c>
      <c r="EW244">
        <v>15</v>
      </c>
      <c r="EX244">
        <v>1657194677</v>
      </c>
      <c r="EY244" t="s">
        <v>416</v>
      </c>
      <c r="EZ244">
        <v>1657194677</v>
      </c>
      <c r="FA244">
        <v>1657194677</v>
      </c>
      <c r="FB244">
        <v>4</v>
      </c>
      <c r="FC244">
        <v>-0.154</v>
      </c>
      <c r="FD244">
        <v>6.0000000000000001E-3</v>
      </c>
      <c r="FE244">
        <v>-1.1719999999999999</v>
      </c>
      <c r="FF244">
        <v>0.44700000000000001</v>
      </c>
      <c r="FG244">
        <v>415</v>
      </c>
      <c r="FH244">
        <v>30</v>
      </c>
      <c r="FI244">
        <v>0.27</v>
      </c>
      <c r="FJ244">
        <v>0.12</v>
      </c>
      <c r="FK244">
        <v>-32.473392682926828</v>
      </c>
      <c r="FL244">
        <v>0.86750383275251453</v>
      </c>
      <c r="FM244">
        <v>0.1234334824130254</v>
      </c>
      <c r="FN244">
        <v>0</v>
      </c>
      <c r="FO244">
        <v>808.53238235294111</v>
      </c>
      <c r="FP244">
        <v>-1.082887696258348</v>
      </c>
      <c r="FQ244">
        <v>0.23013857905822149</v>
      </c>
      <c r="FR244">
        <v>0</v>
      </c>
      <c r="FS244">
        <v>2.359281463414634</v>
      </c>
      <c r="FT244">
        <v>-0.36070264808362662</v>
      </c>
      <c r="FU244">
        <v>4.2333620875079941E-2</v>
      </c>
      <c r="FV244">
        <v>0</v>
      </c>
      <c r="FW244">
        <v>0</v>
      </c>
      <c r="FX244">
        <v>3</v>
      </c>
      <c r="FY244" t="s">
        <v>425</v>
      </c>
      <c r="FZ244">
        <v>3.3691200000000001</v>
      </c>
      <c r="GA244">
        <v>2.8937499999999998</v>
      </c>
      <c r="GB244">
        <v>0.232545</v>
      </c>
      <c r="GC244">
        <v>0.238341</v>
      </c>
      <c r="GD244">
        <v>0.14193700000000001</v>
      </c>
      <c r="GE244">
        <v>0.13808500000000001</v>
      </c>
      <c r="GF244">
        <v>26456.3</v>
      </c>
      <c r="GG244">
        <v>22858.799999999999</v>
      </c>
      <c r="GH244">
        <v>30831</v>
      </c>
      <c r="GI244">
        <v>27990.400000000001</v>
      </c>
      <c r="GJ244">
        <v>34875.199999999997</v>
      </c>
      <c r="GK244">
        <v>34065.699999999997</v>
      </c>
      <c r="GL244">
        <v>40209.800000000003</v>
      </c>
      <c r="GM244">
        <v>39041.1</v>
      </c>
      <c r="GN244">
        <v>2.2913700000000001</v>
      </c>
      <c r="GO244">
        <v>1.53545</v>
      </c>
      <c r="GP244">
        <v>0</v>
      </c>
      <c r="GQ244">
        <v>4.4204300000000002E-2</v>
      </c>
      <c r="GR244">
        <v>999.9</v>
      </c>
      <c r="GS244">
        <v>31.934799999999999</v>
      </c>
      <c r="GT244">
        <v>49.4</v>
      </c>
      <c r="GU244">
        <v>43.4</v>
      </c>
      <c r="GV244">
        <v>43.287500000000001</v>
      </c>
      <c r="GW244">
        <v>50.033799999999999</v>
      </c>
      <c r="GX244">
        <v>42.664299999999997</v>
      </c>
      <c r="GY244">
        <v>1</v>
      </c>
      <c r="GZ244">
        <v>0.67057199999999995</v>
      </c>
      <c r="HA244">
        <v>1.41978</v>
      </c>
      <c r="HB244">
        <v>20.201000000000001</v>
      </c>
      <c r="HC244">
        <v>5.21265</v>
      </c>
      <c r="HD244">
        <v>11.974</v>
      </c>
      <c r="HE244">
        <v>4.9898499999999997</v>
      </c>
      <c r="HF244">
        <v>3.2925499999999999</v>
      </c>
      <c r="HG244">
        <v>7056.1</v>
      </c>
      <c r="HH244">
        <v>9999</v>
      </c>
      <c r="HI244">
        <v>9999</v>
      </c>
      <c r="HJ244">
        <v>659</v>
      </c>
      <c r="HK244">
        <v>4.97133</v>
      </c>
      <c r="HL244">
        <v>1.8748199999999999</v>
      </c>
      <c r="HM244">
        <v>1.8710500000000001</v>
      </c>
      <c r="HN244">
        <v>1.87087</v>
      </c>
      <c r="HO244">
        <v>1.87531</v>
      </c>
      <c r="HP244">
        <v>1.8721000000000001</v>
      </c>
      <c r="HQ244">
        <v>1.8675200000000001</v>
      </c>
      <c r="HR244">
        <v>1.8785000000000001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-1.17</v>
      </c>
      <c r="IG244">
        <v>0.44719999999999999</v>
      </c>
      <c r="IH244">
        <v>-1.172199999999918</v>
      </c>
      <c r="II244">
        <v>0</v>
      </c>
      <c r="IJ244">
        <v>0</v>
      </c>
      <c r="IK244">
        <v>0</v>
      </c>
      <c r="IL244">
        <v>0.44723499999999922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170.6</v>
      </c>
      <c r="IU244">
        <v>170.6</v>
      </c>
      <c r="IV244">
        <v>3.0407700000000002</v>
      </c>
      <c r="IW244">
        <v>2.5622600000000002</v>
      </c>
      <c r="IX244">
        <v>1.49902</v>
      </c>
      <c r="IY244">
        <v>2.2753899999999998</v>
      </c>
      <c r="IZ244">
        <v>1.69678</v>
      </c>
      <c r="JA244">
        <v>2.2619600000000002</v>
      </c>
      <c r="JB244">
        <v>46.24</v>
      </c>
      <c r="JC244">
        <v>14.0007</v>
      </c>
      <c r="JD244">
        <v>18</v>
      </c>
      <c r="JE244">
        <v>684.67100000000005</v>
      </c>
      <c r="JF244">
        <v>271.714</v>
      </c>
      <c r="JG244">
        <v>30.000499999999999</v>
      </c>
      <c r="JH244">
        <v>35.9818</v>
      </c>
      <c r="JI244">
        <v>29.9998</v>
      </c>
      <c r="JJ244">
        <v>35.846600000000002</v>
      </c>
      <c r="JK244">
        <v>35.845199999999998</v>
      </c>
      <c r="JL244">
        <v>60.9069</v>
      </c>
      <c r="JM244">
        <v>28.646999999999998</v>
      </c>
      <c r="JN244">
        <v>24.165099999999999</v>
      </c>
      <c r="JO244">
        <v>30</v>
      </c>
      <c r="JP244">
        <v>1528.57</v>
      </c>
      <c r="JQ244">
        <v>32.281199999999998</v>
      </c>
      <c r="JR244">
        <v>98.281300000000002</v>
      </c>
      <c r="JS244">
        <v>98.295699999999997</v>
      </c>
    </row>
    <row r="245" spans="1:279" x14ac:dyDescent="0.2">
      <c r="A245">
        <v>230</v>
      </c>
      <c r="B245">
        <v>1657204915.5999999</v>
      </c>
      <c r="C245">
        <v>914.09999990463257</v>
      </c>
      <c r="D245" t="s">
        <v>880</v>
      </c>
      <c r="E245" t="s">
        <v>881</v>
      </c>
      <c r="F245">
        <v>4</v>
      </c>
      <c r="G245">
        <v>1657204913.5999999</v>
      </c>
      <c r="H245">
        <f t="shared" si="150"/>
        <v>2.6730405910248664E-3</v>
      </c>
      <c r="I245">
        <f t="shared" si="151"/>
        <v>2.6730405910248662</v>
      </c>
      <c r="J245">
        <f t="shared" si="152"/>
        <v>22.287961178506503</v>
      </c>
      <c r="K245">
        <f t="shared" si="153"/>
        <v>1489.88</v>
      </c>
      <c r="L245">
        <f t="shared" si="154"/>
        <v>1257.9259810018598</v>
      </c>
      <c r="M245">
        <f t="shared" si="155"/>
        <v>127.47204806897675</v>
      </c>
      <c r="N245">
        <f t="shared" si="156"/>
        <v>150.97713048723995</v>
      </c>
      <c r="O245">
        <f t="shared" si="157"/>
        <v>0.18476400859581271</v>
      </c>
      <c r="P245">
        <f t="shared" si="158"/>
        <v>2.7587791504358643</v>
      </c>
      <c r="Q245">
        <f t="shared" si="159"/>
        <v>0.17815452353818553</v>
      </c>
      <c r="R245">
        <f t="shared" si="160"/>
        <v>0.11192071494330977</v>
      </c>
      <c r="S245">
        <f t="shared" si="161"/>
        <v>194.42771961245836</v>
      </c>
      <c r="T245">
        <f t="shared" si="162"/>
        <v>33.90501726047242</v>
      </c>
      <c r="U245">
        <f t="shared" si="163"/>
        <v>32.656942857142852</v>
      </c>
      <c r="V245">
        <f t="shared" si="164"/>
        <v>4.9555366794916313</v>
      </c>
      <c r="W245">
        <f t="shared" si="165"/>
        <v>67.598425435824367</v>
      </c>
      <c r="X245">
        <f t="shared" si="166"/>
        <v>3.4985217529361212</v>
      </c>
      <c r="Y245">
        <f t="shared" si="167"/>
        <v>5.1754485853483345</v>
      </c>
      <c r="Z245">
        <f t="shared" si="168"/>
        <v>1.4570149265555101</v>
      </c>
      <c r="AA245">
        <f t="shared" si="169"/>
        <v>-117.88109006419661</v>
      </c>
      <c r="AB245">
        <f t="shared" si="170"/>
        <v>114.97142083744457</v>
      </c>
      <c r="AC245">
        <f t="shared" si="171"/>
        <v>9.5484775444115133</v>
      </c>
      <c r="AD245">
        <f t="shared" si="172"/>
        <v>201.06652793011784</v>
      </c>
      <c r="AE245">
        <f t="shared" si="173"/>
        <v>31.328468896690485</v>
      </c>
      <c r="AF245">
        <f t="shared" si="174"/>
        <v>2.6138406738160835</v>
      </c>
      <c r="AG245">
        <f t="shared" si="175"/>
        <v>22.287961178506503</v>
      </c>
      <c r="AH245">
        <v>1573.598473712407</v>
      </c>
      <c r="AI245">
        <v>1545.660606060605</v>
      </c>
      <c r="AJ245">
        <v>1.6697267256043129</v>
      </c>
      <c r="AK245">
        <v>65.621803526807724</v>
      </c>
      <c r="AL245">
        <f t="shared" si="176"/>
        <v>2.6730405910248662</v>
      </c>
      <c r="AM245">
        <v>32.194363205577197</v>
      </c>
      <c r="AN245">
        <v>34.531415384615407</v>
      </c>
      <c r="AO245">
        <v>8.1686274090152205E-3</v>
      </c>
      <c r="AP245">
        <v>87.951736240355686</v>
      </c>
      <c r="AQ245">
        <v>22</v>
      </c>
      <c r="AR245">
        <v>3</v>
      </c>
      <c r="AS245">
        <f t="shared" si="177"/>
        <v>1</v>
      </c>
      <c r="AT245">
        <f t="shared" si="178"/>
        <v>0</v>
      </c>
      <c r="AU245">
        <f t="shared" si="179"/>
        <v>47027.944949533434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1009.5119997992012</v>
      </c>
      <c r="BI245">
        <f t="shared" si="183"/>
        <v>22.287961178506503</v>
      </c>
      <c r="BJ245" t="e">
        <f t="shared" si="184"/>
        <v>#DIV/0!</v>
      </c>
      <c r="BK245">
        <f t="shared" si="185"/>
        <v>2.2077955668619816E-2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1200.007142857143</v>
      </c>
      <c r="CQ245">
        <f t="shared" si="197"/>
        <v>1009.5119997992012</v>
      </c>
      <c r="CR245">
        <f t="shared" si="198"/>
        <v>0.84125499236247503</v>
      </c>
      <c r="CS245">
        <f t="shared" si="199"/>
        <v>0.16202213525957684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1657204913.5999999</v>
      </c>
      <c r="CZ245">
        <v>1489.88</v>
      </c>
      <c r="DA245">
        <v>1522.3757142857139</v>
      </c>
      <c r="DB245">
        <v>34.524285714285718</v>
      </c>
      <c r="DC245">
        <v>32.196071428571429</v>
      </c>
      <c r="DD245">
        <v>1491.052857142857</v>
      </c>
      <c r="DE245">
        <v>34.077057142857143</v>
      </c>
      <c r="DF245">
        <v>650.3524285714285</v>
      </c>
      <c r="DG245">
        <v>101.23485714285709</v>
      </c>
      <c r="DH245">
        <v>0.1002372857142857</v>
      </c>
      <c r="DI245">
        <v>33.429957142857141</v>
      </c>
      <c r="DJ245">
        <v>999.89999999999986</v>
      </c>
      <c r="DK245">
        <v>32.656942857142852</v>
      </c>
      <c r="DL245">
        <v>0</v>
      </c>
      <c r="DM245">
        <v>0</v>
      </c>
      <c r="DN245">
        <v>8946.3385714285705</v>
      </c>
      <c r="DO245">
        <v>0</v>
      </c>
      <c r="DP245">
        <v>2384.4899999999998</v>
      </c>
      <c r="DQ245">
        <v>-32.493457142857139</v>
      </c>
      <c r="DR245">
        <v>1543.1571428571431</v>
      </c>
      <c r="DS245">
        <v>1573.02</v>
      </c>
      <c r="DT245">
        <v>2.3282285714285709</v>
      </c>
      <c r="DU245">
        <v>1522.3757142857139</v>
      </c>
      <c r="DV245">
        <v>32.196071428571429</v>
      </c>
      <c r="DW245">
        <v>3.4950557142857148</v>
      </c>
      <c r="DX245">
        <v>3.2593585714285722</v>
      </c>
      <c r="DY245">
        <v>26.595742857142859</v>
      </c>
      <c r="DZ245">
        <v>25.415800000000001</v>
      </c>
      <c r="EA245">
        <v>1200.007142857143</v>
      </c>
      <c r="EB245">
        <v>0.95799299999999998</v>
      </c>
      <c r="EC245">
        <v>4.2006900000000007E-2</v>
      </c>
      <c r="ED245">
        <v>0</v>
      </c>
      <c r="EE245">
        <v>808.72357142857152</v>
      </c>
      <c r="EF245">
        <v>5.0001600000000002</v>
      </c>
      <c r="EG245">
        <v>12040.17142857143</v>
      </c>
      <c r="EH245">
        <v>9515.2057142857138</v>
      </c>
      <c r="EI245">
        <v>47.491</v>
      </c>
      <c r="EJ245">
        <v>49.838999999999999</v>
      </c>
      <c r="EK245">
        <v>48.696285714285708</v>
      </c>
      <c r="EL245">
        <v>48.455000000000013</v>
      </c>
      <c r="EM245">
        <v>49.160428571428568</v>
      </c>
      <c r="EN245">
        <v>1144.8071428571429</v>
      </c>
      <c r="EO245">
        <v>50.2</v>
      </c>
      <c r="EP245">
        <v>0</v>
      </c>
      <c r="EQ245">
        <v>609496.5</v>
      </c>
      <c r="ER245">
        <v>0</v>
      </c>
      <c r="ES245">
        <v>808.4989599999999</v>
      </c>
      <c r="ET245">
        <v>1.65415385099561</v>
      </c>
      <c r="EU245">
        <v>945.78461588651123</v>
      </c>
      <c r="EV245">
        <v>11942.84</v>
      </c>
      <c r="EW245">
        <v>15</v>
      </c>
      <c r="EX245">
        <v>1657194677</v>
      </c>
      <c r="EY245" t="s">
        <v>416</v>
      </c>
      <c r="EZ245">
        <v>1657194677</v>
      </c>
      <c r="FA245">
        <v>1657194677</v>
      </c>
      <c r="FB245">
        <v>4</v>
      </c>
      <c r="FC245">
        <v>-0.154</v>
      </c>
      <c r="FD245">
        <v>6.0000000000000001E-3</v>
      </c>
      <c r="FE245">
        <v>-1.1719999999999999</v>
      </c>
      <c r="FF245">
        <v>0.44700000000000001</v>
      </c>
      <c r="FG245">
        <v>415</v>
      </c>
      <c r="FH245">
        <v>30</v>
      </c>
      <c r="FI245">
        <v>0.27</v>
      </c>
      <c r="FJ245">
        <v>0.12</v>
      </c>
      <c r="FK245">
        <v>-32.466080487804867</v>
      </c>
      <c r="FL245">
        <v>0.8219707317073246</v>
      </c>
      <c r="FM245">
        <v>0.12714472303199961</v>
      </c>
      <c r="FN245">
        <v>0</v>
      </c>
      <c r="FO245">
        <v>808.53205882352927</v>
      </c>
      <c r="FP245">
        <v>-0.2441252804568653</v>
      </c>
      <c r="FQ245">
        <v>0.24880702907326929</v>
      </c>
      <c r="FR245">
        <v>1</v>
      </c>
      <c r="FS245">
        <v>2.3461978048780492</v>
      </c>
      <c r="FT245">
        <v>-0.31908125435539803</v>
      </c>
      <c r="FU245">
        <v>4.049546662445884E-2</v>
      </c>
      <c r="FV245">
        <v>0</v>
      </c>
      <c r="FW245">
        <v>1</v>
      </c>
      <c r="FX245">
        <v>3</v>
      </c>
      <c r="FY245" t="s">
        <v>417</v>
      </c>
      <c r="FZ245">
        <v>3.3690899999999999</v>
      </c>
      <c r="GA245">
        <v>2.89357</v>
      </c>
      <c r="GB245">
        <v>0.23316400000000001</v>
      </c>
      <c r="GC245">
        <v>0.23896999999999999</v>
      </c>
      <c r="GD245">
        <v>0.14200099999999999</v>
      </c>
      <c r="GE245">
        <v>0.13808799999999999</v>
      </c>
      <c r="GF245">
        <v>26434.6</v>
      </c>
      <c r="GG245">
        <v>22840.5</v>
      </c>
      <c r="GH245">
        <v>30830.7</v>
      </c>
      <c r="GI245">
        <v>27991.200000000001</v>
      </c>
      <c r="GJ245">
        <v>34872.400000000001</v>
      </c>
      <c r="GK245">
        <v>34066.5</v>
      </c>
      <c r="GL245">
        <v>40209.599999999999</v>
      </c>
      <c r="GM245">
        <v>39042.199999999997</v>
      </c>
      <c r="GN245">
        <v>2.2918500000000002</v>
      </c>
      <c r="GO245">
        <v>1.5353000000000001</v>
      </c>
      <c r="GP245">
        <v>0</v>
      </c>
      <c r="GQ245">
        <v>4.2900399999999998E-2</v>
      </c>
      <c r="GR245">
        <v>999.9</v>
      </c>
      <c r="GS245">
        <v>31.968900000000001</v>
      </c>
      <c r="GT245">
        <v>49.4</v>
      </c>
      <c r="GU245">
        <v>43.4</v>
      </c>
      <c r="GV245">
        <v>43.287799999999997</v>
      </c>
      <c r="GW245">
        <v>50.4238</v>
      </c>
      <c r="GX245">
        <v>42.8566</v>
      </c>
      <c r="GY245">
        <v>1</v>
      </c>
      <c r="GZ245">
        <v>0.67015000000000002</v>
      </c>
      <c r="HA245">
        <v>1.4182699999999999</v>
      </c>
      <c r="HB245">
        <v>20.200900000000001</v>
      </c>
      <c r="HC245">
        <v>5.2123499999999998</v>
      </c>
      <c r="HD245">
        <v>11.974</v>
      </c>
      <c r="HE245">
        <v>4.9893999999999998</v>
      </c>
      <c r="HF245">
        <v>3.2924799999999999</v>
      </c>
      <c r="HG245">
        <v>7056.1</v>
      </c>
      <c r="HH245">
        <v>9999</v>
      </c>
      <c r="HI245">
        <v>9999</v>
      </c>
      <c r="HJ245">
        <v>659</v>
      </c>
      <c r="HK245">
        <v>4.97133</v>
      </c>
      <c r="HL245">
        <v>1.8748400000000001</v>
      </c>
      <c r="HM245">
        <v>1.87107</v>
      </c>
      <c r="HN245">
        <v>1.8708800000000001</v>
      </c>
      <c r="HO245">
        <v>1.8753200000000001</v>
      </c>
      <c r="HP245">
        <v>1.8721000000000001</v>
      </c>
      <c r="HQ245">
        <v>1.8675200000000001</v>
      </c>
      <c r="HR245">
        <v>1.8785099999999999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-1.17</v>
      </c>
      <c r="IG245">
        <v>0.44719999999999999</v>
      </c>
      <c r="IH245">
        <v>-1.172199999999918</v>
      </c>
      <c r="II245">
        <v>0</v>
      </c>
      <c r="IJ245">
        <v>0</v>
      </c>
      <c r="IK245">
        <v>0</v>
      </c>
      <c r="IL245">
        <v>0.44723499999999922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170.6</v>
      </c>
      <c r="IU245">
        <v>170.6</v>
      </c>
      <c r="IV245">
        <v>3.0505399999999998</v>
      </c>
      <c r="IW245">
        <v>2.5634800000000002</v>
      </c>
      <c r="IX245">
        <v>1.49902</v>
      </c>
      <c r="IY245">
        <v>2.2753899999999998</v>
      </c>
      <c r="IZ245">
        <v>1.69678</v>
      </c>
      <c r="JA245">
        <v>2.2875999999999999</v>
      </c>
      <c r="JB245">
        <v>46.24</v>
      </c>
      <c r="JC245">
        <v>14.0007</v>
      </c>
      <c r="JD245">
        <v>18</v>
      </c>
      <c r="JE245">
        <v>685.02</v>
      </c>
      <c r="JF245">
        <v>271.62900000000002</v>
      </c>
      <c r="JG245">
        <v>30</v>
      </c>
      <c r="JH245">
        <v>35.978400000000001</v>
      </c>
      <c r="JI245">
        <v>29.999700000000001</v>
      </c>
      <c r="JJ245">
        <v>35.843299999999999</v>
      </c>
      <c r="JK245">
        <v>35.841900000000003</v>
      </c>
      <c r="JL245">
        <v>61.124499999999998</v>
      </c>
      <c r="JM245">
        <v>28.646999999999998</v>
      </c>
      <c r="JN245">
        <v>24.165099999999999</v>
      </c>
      <c r="JO245">
        <v>30</v>
      </c>
      <c r="JP245">
        <v>1535.25</v>
      </c>
      <c r="JQ245">
        <v>32.319800000000001</v>
      </c>
      <c r="JR245">
        <v>98.280600000000007</v>
      </c>
      <c r="JS245">
        <v>98.298400000000001</v>
      </c>
    </row>
    <row r="246" spans="1:279" x14ac:dyDescent="0.2">
      <c r="A246">
        <v>231</v>
      </c>
      <c r="B246">
        <v>1657204919.5999999</v>
      </c>
      <c r="C246">
        <v>918.09999990463257</v>
      </c>
      <c r="D246" t="s">
        <v>882</v>
      </c>
      <c r="E246" t="s">
        <v>883</v>
      </c>
      <c r="F246">
        <v>4</v>
      </c>
      <c r="G246">
        <v>1657204917.2874999</v>
      </c>
      <c r="H246">
        <f t="shared" si="150"/>
        <v>2.646873370245851E-3</v>
      </c>
      <c r="I246">
        <f t="shared" si="151"/>
        <v>2.6468733702458511</v>
      </c>
      <c r="J246">
        <f t="shared" si="152"/>
        <v>21.996571034008127</v>
      </c>
      <c r="K246">
        <f t="shared" si="153"/>
        <v>1495.8875</v>
      </c>
      <c r="L246">
        <f t="shared" si="154"/>
        <v>1263.9491979857728</v>
      </c>
      <c r="M246">
        <f t="shared" si="155"/>
        <v>128.08323535797092</v>
      </c>
      <c r="N246">
        <f t="shared" si="156"/>
        <v>151.58687630553283</v>
      </c>
      <c r="O246">
        <f t="shared" si="157"/>
        <v>0.18248574447798602</v>
      </c>
      <c r="P246">
        <f t="shared" si="158"/>
        <v>2.761297064946167</v>
      </c>
      <c r="Q246">
        <f t="shared" si="159"/>
        <v>0.1760408504190985</v>
      </c>
      <c r="R246">
        <f t="shared" si="160"/>
        <v>0.11058561670205591</v>
      </c>
      <c r="S246">
        <f t="shared" si="161"/>
        <v>194.42897361246088</v>
      </c>
      <c r="T246">
        <f t="shared" si="162"/>
        <v>33.915934718428844</v>
      </c>
      <c r="U246">
        <f t="shared" si="163"/>
        <v>32.672512500000003</v>
      </c>
      <c r="V246">
        <f t="shared" si="164"/>
        <v>4.9598844641097051</v>
      </c>
      <c r="W246">
        <f t="shared" si="165"/>
        <v>67.608213371267254</v>
      </c>
      <c r="X246">
        <f t="shared" si="166"/>
        <v>3.4998428061280129</v>
      </c>
      <c r="Y246">
        <f t="shared" si="167"/>
        <v>5.176653296410592</v>
      </c>
      <c r="Z246">
        <f t="shared" si="168"/>
        <v>1.4600416579816922</v>
      </c>
      <c r="AA246">
        <f t="shared" si="169"/>
        <v>-116.72711562784202</v>
      </c>
      <c r="AB246">
        <f t="shared" si="170"/>
        <v>113.37714327347086</v>
      </c>
      <c r="AC246">
        <f t="shared" si="171"/>
        <v>9.4083943391251488</v>
      </c>
      <c r="AD246">
        <f t="shared" si="172"/>
        <v>200.48739559721486</v>
      </c>
      <c r="AE246">
        <f t="shared" si="173"/>
        <v>31.413294325884042</v>
      </c>
      <c r="AF246">
        <f t="shared" si="174"/>
        <v>2.6284646854023626</v>
      </c>
      <c r="AG246">
        <f t="shared" si="175"/>
        <v>21.996571034008127</v>
      </c>
      <c r="AH246">
        <v>1580.462600012349</v>
      </c>
      <c r="AI246">
        <v>1552.5373939393919</v>
      </c>
      <c r="AJ246">
        <v>1.736403802909654</v>
      </c>
      <c r="AK246">
        <v>65.621803526807724</v>
      </c>
      <c r="AL246">
        <f t="shared" si="176"/>
        <v>2.6468733702458511</v>
      </c>
      <c r="AM246">
        <v>32.195421367065933</v>
      </c>
      <c r="AN246">
        <v>34.540202797202809</v>
      </c>
      <c r="AO246">
        <v>2.354251748952488E-3</v>
      </c>
      <c r="AP246">
        <v>87.951736240355686</v>
      </c>
      <c r="AQ246">
        <v>22</v>
      </c>
      <c r="AR246">
        <v>3</v>
      </c>
      <c r="AS246">
        <f t="shared" si="177"/>
        <v>1</v>
      </c>
      <c r="AT246">
        <f t="shared" si="178"/>
        <v>0</v>
      </c>
      <c r="AU246">
        <f t="shared" si="179"/>
        <v>47096.400621722423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1009.5185997992024</v>
      </c>
      <c r="BI246">
        <f t="shared" si="183"/>
        <v>21.996571034008127</v>
      </c>
      <c r="BJ246" t="e">
        <f t="shared" si="184"/>
        <v>#DIV/0!</v>
      </c>
      <c r="BK246">
        <f t="shared" si="185"/>
        <v>2.1789168657599115E-2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1200.0150000000001</v>
      </c>
      <c r="CQ246">
        <f t="shared" si="197"/>
        <v>1009.5185997992024</v>
      </c>
      <c r="CR246">
        <f t="shared" si="198"/>
        <v>0.84125498414536681</v>
      </c>
      <c r="CS246">
        <f t="shared" si="199"/>
        <v>0.16202211940055822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1657204917.2874999</v>
      </c>
      <c r="CZ246">
        <v>1495.8875</v>
      </c>
      <c r="DA246">
        <v>1528.4937500000001</v>
      </c>
      <c r="DB246">
        <v>34.537100000000002</v>
      </c>
      <c r="DC246">
        <v>32.196062499999996</v>
      </c>
      <c r="DD246">
        <v>1497.06</v>
      </c>
      <c r="DE246">
        <v>34.089862500000002</v>
      </c>
      <c r="DF246">
        <v>650.40012500000012</v>
      </c>
      <c r="DG246">
        <v>101.2355</v>
      </c>
      <c r="DH246">
        <v>0.100246375</v>
      </c>
      <c r="DI246">
        <v>33.434112499999998</v>
      </c>
      <c r="DJ246">
        <v>999.9</v>
      </c>
      <c r="DK246">
        <v>32.672512500000003</v>
      </c>
      <c r="DL246">
        <v>0</v>
      </c>
      <c r="DM246">
        <v>0</v>
      </c>
      <c r="DN246">
        <v>8959.61</v>
      </c>
      <c r="DO246">
        <v>0</v>
      </c>
      <c r="DP246">
        <v>2427.9225000000001</v>
      </c>
      <c r="DQ246">
        <v>-32.605024999999998</v>
      </c>
      <c r="DR246">
        <v>1549.3987500000001</v>
      </c>
      <c r="DS246">
        <v>1579.3425</v>
      </c>
      <c r="DT246">
        <v>2.34105125</v>
      </c>
      <c r="DU246">
        <v>1528.4937500000001</v>
      </c>
      <c r="DV246">
        <v>32.196062499999996</v>
      </c>
      <c r="DW246">
        <v>3.4963812500000002</v>
      </c>
      <c r="DX246">
        <v>3.25938375</v>
      </c>
      <c r="DY246">
        <v>26.602174999999999</v>
      </c>
      <c r="DZ246">
        <v>25.415912500000001</v>
      </c>
      <c r="EA246">
        <v>1200.0150000000001</v>
      </c>
      <c r="EB246">
        <v>0.95799299999999998</v>
      </c>
      <c r="EC246">
        <v>4.20069E-2</v>
      </c>
      <c r="ED246">
        <v>0</v>
      </c>
      <c r="EE246">
        <v>808.52150000000006</v>
      </c>
      <c r="EF246">
        <v>5.0001600000000002</v>
      </c>
      <c r="EG246">
        <v>12024.0625</v>
      </c>
      <c r="EH246">
        <v>9515.2724999999991</v>
      </c>
      <c r="EI246">
        <v>47.476374999999997</v>
      </c>
      <c r="EJ246">
        <v>49.859250000000003</v>
      </c>
      <c r="EK246">
        <v>48.694875000000003</v>
      </c>
      <c r="EL246">
        <v>48.468499999999999</v>
      </c>
      <c r="EM246">
        <v>49.148249999999997</v>
      </c>
      <c r="EN246">
        <v>1144.8150000000001</v>
      </c>
      <c r="EO246">
        <v>50.2</v>
      </c>
      <c r="EP246">
        <v>0</v>
      </c>
      <c r="EQ246">
        <v>609500.09999990463</v>
      </c>
      <c r="ER246">
        <v>0</v>
      </c>
      <c r="ES246">
        <v>808.52696000000014</v>
      </c>
      <c r="ET246">
        <v>1.0043077054024421</v>
      </c>
      <c r="EU246">
        <v>806.23077129900935</v>
      </c>
      <c r="EV246">
        <v>11976.995999999999</v>
      </c>
      <c r="EW246">
        <v>15</v>
      </c>
      <c r="EX246">
        <v>1657194677</v>
      </c>
      <c r="EY246" t="s">
        <v>416</v>
      </c>
      <c r="EZ246">
        <v>1657194677</v>
      </c>
      <c r="FA246">
        <v>1657194677</v>
      </c>
      <c r="FB246">
        <v>4</v>
      </c>
      <c r="FC246">
        <v>-0.154</v>
      </c>
      <c r="FD246">
        <v>6.0000000000000001E-3</v>
      </c>
      <c r="FE246">
        <v>-1.1719999999999999</v>
      </c>
      <c r="FF246">
        <v>0.44700000000000001</v>
      </c>
      <c r="FG246">
        <v>415</v>
      </c>
      <c r="FH246">
        <v>30</v>
      </c>
      <c r="FI246">
        <v>0.27</v>
      </c>
      <c r="FJ246">
        <v>0.12</v>
      </c>
      <c r="FK246">
        <v>-32.461500000000001</v>
      </c>
      <c r="FL246">
        <v>-0.17633101045297331</v>
      </c>
      <c r="FM246">
        <v>0.1214262578586728</v>
      </c>
      <c r="FN246">
        <v>1</v>
      </c>
      <c r="FO246">
        <v>808.51070588235302</v>
      </c>
      <c r="FP246">
        <v>0.72006112290671531</v>
      </c>
      <c r="FQ246">
        <v>0.24463340272765141</v>
      </c>
      <c r="FR246">
        <v>1</v>
      </c>
      <c r="FS246">
        <v>2.3368248780487799</v>
      </c>
      <c r="FT246">
        <v>-0.1585613937282225</v>
      </c>
      <c r="FU246">
        <v>3.4579692131538081E-2</v>
      </c>
      <c r="FV246">
        <v>0</v>
      </c>
      <c r="FW246">
        <v>2</v>
      </c>
      <c r="FX246">
        <v>3</v>
      </c>
      <c r="FY246" t="s">
        <v>746</v>
      </c>
      <c r="FZ246">
        <v>3.3690899999999999</v>
      </c>
      <c r="GA246">
        <v>2.89358</v>
      </c>
      <c r="GB246">
        <v>0.233794</v>
      </c>
      <c r="GC246">
        <v>0.23959800000000001</v>
      </c>
      <c r="GD246">
        <v>0.14202300000000001</v>
      </c>
      <c r="GE246">
        <v>0.138127</v>
      </c>
      <c r="GF246">
        <v>26412.799999999999</v>
      </c>
      <c r="GG246">
        <v>22821.8</v>
      </c>
      <c r="GH246">
        <v>30830.7</v>
      </c>
      <c r="GI246">
        <v>27991.5</v>
      </c>
      <c r="GJ246">
        <v>34871.1</v>
      </c>
      <c r="GK246">
        <v>34065.1</v>
      </c>
      <c r="GL246">
        <v>40209.1</v>
      </c>
      <c r="GM246">
        <v>39042.400000000001</v>
      </c>
      <c r="GN246">
        <v>2.2924199999999999</v>
      </c>
      <c r="GO246">
        <v>1.53572</v>
      </c>
      <c r="GP246">
        <v>0</v>
      </c>
      <c r="GQ246">
        <v>4.1760499999999999E-2</v>
      </c>
      <c r="GR246">
        <v>999.9</v>
      </c>
      <c r="GS246">
        <v>32.001600000000003</v>
      </c>
      <c r="GT246">
        <v>49.4</v>
      </c>
      <c r="GU246">
        <v>43.4</v>
      </c>
      <c r="GV246">
        <v>43.283799999999999</v>
      </c>
      <c r="GW246">
        <v>50.213799999999999</v>
      </c>
      <c r="GX246">
        <v>42.944699999999997</v>
      </c>
      <c r="GY246">
        <v>1</v>
      </c>
      <c r="GZ246">
        <v>0.66991900000000004</v>
      </c>
      <c r="HA246">
        <v>1.4162699999999999</v>
      </c>
      <c r="HB246">
        <v>20.200700000000001</v>
      </c>
      <c r="HC246">
        <v>5.2130999999999998</v>
      </c>
      <c r="HD246">
        <v>11.974</v>
      </c>
      <c r="HE246">
        <v>4.9900500000000001</v>
      </c>
      <c r="HF246">
        <v>3.2926500000000001</v>
      </c>
      <c r="HG246">
        <v>7056.1</v>
      </c>
      <c r="HH246">
        <v>9999</v>
      </c>
      <c r="HI246">
        <v>9999</v>
      </c>
      <c r="HJ246">
        <v>659</v>
      </c>
      <c r="HK246">
        <v>4.97133</v>
      </c>
      <c r="HL246">
        <v>1.87483</v>
      </c>
      <c r="HM246">
        <v>1.8710599999999999</v>
      </c>
      <c r="HN246">
        <v>1.87087</v>
      </c>
      <c r="HO246">
        <v>1.8753200000000001</v>
      </c>
      <c r="HP246">
        <v>1.87209</v>
      </c>
      <c r="HQ246">
        <v>1.8675200000000001</v>
      </c>
      <c r="HR246">
        <v>1.8785099999999999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-1.17</v>
      </c>
      <c r="IG246">
        <v>0.44719999999999999</v>
      </c>
      <c r="IH246">
        <v>-1.172199999999918</v>
      </c>
      <c r="II246">
        <v>0</v>
      </c>
      <c r="IJ246">
        <v>0</v>
      </c>
      <c r="IK246">
        <v>0</v>
      </c>
      <c r="IL246">
        <v>0.44723499999999922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170.7</v>
      </c>
      <c r="IU246">
        <v>170.7</v>
      </c>
      <c r="IV246">
        <v>3.0627399999999998</v>
      </c>
      <c r="IW246">
        <v>2.5598100000000001</v>
      </c>
      <c r="IX246">
        <v>1.49902</v>
      </c>
      <c r="IY246">
        <v>2.2753899999999998</v>
      </c>
      <c r="IZ246">
        <v>1.69678</v>
      </c>
      <c r="JA246">
        <v>2.2680699999999998</v>
      </c>
      <c r="JB246">
        <v>46.24</v>
      </c>
      <c r="JC246">
        <v>14.0007</v>
      </c>
      <c r="JD246">
        <v>18</v>
      </c>
      <c r="JE246">
        <v>685.45</v>
      </c>
      <c r="JF246">
        <v>271.815</v>
      </c>
      <c r="JG246">
        <v>29.9998</v>
      </c>
      <c r="JH246">
        <v>35.975099999999998</v>
      </c>
      <c r="JI246">
        <v>29.999700000000001</v>
      </c>
      <c r="JJ246">
        <v>35.840000000000003</v>
      </c>
      <c r="JK246">
        <v>35.8386</v>
      </c>
      <c r="JL246">
        <v>61.3446</v>
      </c>
      <c r="JM246">
        <v>28.3659</v>
      </c>
      <c r="JN246">
        <v>24.165099999999999</v>
      </c>
      <c r="JO246">
        <v>30</v>
      </c>
      <c r="JP246">
        <v>1541.96</v>
      </c>
      <c r="JQ246">
        <v>32.3598</v>
      </c>
      <c r="JR246">
        <v>98.279899999999998</v>
      </c>
      <c r="JS246">
        <v>98.299099999999996</v>
      </c>
    </row>
    <row r="247" spans="1:279" x14ac:dyDescent="0.2">
      <c r="A247">
        <v>232</v>
      </c>
      <c r="B247">
        <v>1657204923.5999999</v>
      </c>
      <c r="C247">
        <v>922.09999990463257</v>
      </c>
      <c r="D247" t="s">
        <v>884</v>
      </c>
      <c r="E247" t="s">
        <v>885</v>
      </c>
      <c r="F247">
        <v>4</v>
      </c>
      <c r="G247">
        <v>1657204921.5999999</v>
      </c>
      <c r="H247">
        <f t="shared" si="150"/>
        <v>2.6394173297519838E-3</v>
      </c>
      <c r="I247">
        <f t="shared" si="151"/>
        <v>2.6394173297519838</v>
      </c>
      <c r="J247">
        <f t="shared" si="152"/>
        <v>22.402657308128592</v>
      </c>
      <c r="K247">
        <f t="shared" si="153"/>
        <v>1502.9071428571431</v>
      </c>
      <c r="L247">
        <f t="shared" si="154"/>
        <v>1266.0394516131942</v>
      </c>
      <c r="M247">
        <f t="shared" si="155"/>
        <v>128.29305504507397</v>
      </c>
      <c r="N247">
        <f t="shared" si="156"/>
        <v>152.29584556825898</v>
      </c>
      <c r="O247">
        <f t="shared" si="157"/>
        <v>0.18149055355070215</v>
      </c>
      <c r="P247">
        <f t="shared" si="158"/>
        <v>2.7656611754147304</v>
      </c>
      <c r="Q247">
        <f t="shared" si="159"/>
        <v>0.17512412282196899</v>
      </c>
      <c r="R247">
        <f t="shared" si="160"/>
        <v>0.1100059699344734</v>
      </c>
      <c r="S247">
        <f t="shared" si="161"/>
        <v>194.42726361245747</v>
      </c>
      <c r="T247">
        <f t="shared" si="162"/>
        <v>33.927841820447817</v>
      </c>
      <c r="U247">
        <f t="shared" si="163"/>
        <v>32.688957142857149</v>
      </c>
      <c r="V247">
        <f t="shared" si="164"/>
        <v>4.9644801946081367</v>
      </c>
      <c r="W247">
        <f t="shared" si="165"/>
        <v>67.590418861577035</v>
      </c>
      <c r="X247">
        <f t="shared" si="166"/>
        <v>3.5009970807942272</v>
      </c>
      <c r="Y247">
        <f t="shared" si="167"/>
        <v>5.1797239013478444</v>
      </c>
      <c r="Z247">
        <f t="shared" si="168"/>
        <v>1.4634831138139095</v>
      </c>
      <c r="AA247">
        <f t="shared" si="169"/>
        <v>-116.39830424206248</v>
      </c>
      <c r="AB247">
        <f t="shared" si="170"/>
        <v>112.68301732052028</v>
      </c>
      <c r="AC247">
        <f t="shared" si="171"/>
        <v>9.3372751047943954</v>
      </c>
      <c r="AD247">
        <f t="shared" si="172"/>
        <v>200.04925179570967</v>
      </c>
      <c r="AE247">
        <f t="shared" si="173"/>
        <v>31.372916489785755</v>
      </c>
      <c r="AF247">
        <f t="shared" si="174"/>
        <v>2.5805415558615672</v>
      </c>
      <c r="AG247">
        <f t="shared" si="175"/>
        <v>22.402657308128592</v>
      </c>
      <c r="AH247">
        <v>1587.1368651586729</v>
      </c>
      <c r="AI247">
        <v>1559.1668484848481</v>
      </c>
      <c r="AJ247">
        <v>1.6503720289759769</v>
      </c>
      <c r="AK247">
        <v>65.621803526807724</v>
      </c>
      <c r="AL247">
        <f t="shared" si="176"/>
        <v>2.6394173297519838</v>
      </c>
      <c r="AM247">
        <v>32.207712152418651</v>
      </c>
      <c r="AN247">
        <v>34.557247552447564</v>
      </c>
      <c r="AO247">
        <v>2.4980694506817448E-4</v>
      </c>
      <c r="AP247">
        <v>87.951736240355686</v>
      </c>
      <c r="AQ247">
        <v>21</v>
      </c>
      <c r="AR247">
        <v>3</v>
      </c>
      <c r="AS247">
        <f t="shared" si="177"/>
        <v>1</v>
      </c>
      <c r="AT247">
        <f t="shared" si="178"/>
        <v>0</v>
      </c>
      <c r="AU247">
        <f t="shared" si="179"/>
        <v>47214.584153869822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1009.5095997992009</v>
      </c>
      <c r="BI247">
        <f t="shared" si="183"/>
        <v>22.402657308128592</v>
      </c>
      <c r="BJ247" t="e">
        <f t="shared" si="184"/>
        <v>#DIV/0!</v>
      </c>
      <c r="BK247">
        <f t="shared" si="185"/>
        <v>2.2191623846454407E-2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1200.004285714286</v>
      </c>
      <c r="CQ247">
        <f t="shared" si="197"/>
        <v>1009.5095997992009</v>
      </c>
      <c r="CR247">
        <f t="shared" si="198"/>
        <v>0.84125499535054105</v>
      </c>
      <c r="CS247">
        <f t="shared" si="199"/>
        <v>0.16202214102654419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1657204921.5999999</v>
      </c>
      <c r="CZ247">
        <v>1502.9071428571431</v>
      </c>
      <c r="DA247">
        <v>1535.4285714285711</v>
      </c>
      <c r="DB247">
        <v>34.549028571428558</v>
      </c>
      <c r="DC247">
        <v>32.250571428571433</v>
      </c>
      <c r="DD247">
        <v>1504.081428571428</v>
      </c>
      <c r="DE247">
        <v>34.101785714285711</v>
      </c>
      <c r="DF247">
        <v>650.36314285714275</v>
      </c>
      <c r="DG247">
        <v>101.2341428571429</v>
      </c>
      <c r="DH247">
        <v>0.1000255857142857</v>
      </c>
      <c r="DI247">
        <v>33.444699999999997</v>
      </c>
      <c r="DJ247">
        <v>999.89999999999986</v>
      </c>
      <c r="DK247">
        <v>32.688957142857149</v>
      </c>
      <c r="DL247">
        <v>0</v>
      </c>
      <c r="DM247">
        <v>0</v>
      </c>
      <c r="DN247">
        <v>8982.8585714285709</v>
      </c>
      <c r="DO247">
        <v>0</v>
      </c>
      <c r="DP247">
        <v>2402.5771428571429</v>
      </c>
      <c r="DQ247">
        <v>-32.520742857142857</v>
      </c>
      <c r="DR247">
        <v>1556.691428571429</v>
      </c>
      <c r="DS247">
        <v>1586.5985714285709</v>
      </c>
      <c r="DT247">
        <v>2.2984428571428568</v>
      </c>
      <c r="DU247">
        <v>1535.4285714285711</v>
      </c>
      <c r="DV247">
        <v>32.250571428571433</v>
      </c>
      <c r="DW247">
        <v>3.497541428571429</v>
      </c>
      <c r="DX247">
        <v>3.2648600000000001</v>
      </c>
      <c r="DY247">
        <v>26.607800000000001</v>
      </c>
      <c r="DZ247">
        <v>25.44417142857143</v>
      </c>
      <c r="EA247">
        <v>1200.004285714286</v>
      </c>
      <c r="EB247">
        <v>0.95799299999999998</v>
      </c>
      <c r="EC247">
        <v>4.2006900000000007E-2</v>
      </c>
      <c r="ED247">
        <v>0</v>
      </c>
      <c r="EE247">
        <v>808.63357142857137</v>
      </c>
      <c r="EF247">
        <v>5.0001600000000002</v>
      </c>
      <c r="EG247">
        <v>11987.071428571429</v>
      </c>
      <c r="EH247">
        <v>9515.1842857142856</v>
      </c>
      <c r="EI247">
        <v>47.446000000000012</v>
      </c>
      <c r="EJ247">
        <v>49.875</v>
      </c>
      <c r="EK247">
        <v>48.696142857142853</v>
      </c>
      <c r="EL247">
        <v>48.463999999999999</v>
      </c>
      <c r="EM247">
        <v>49.187142857142859</v>
      </c>
      <c r="EN247">
        <v>1144.8042857142859</v>
      </c>
      <c r="EO247">
        <v>50.2</v>
      </c>
      <c r="EP247">
        <v>0</v>
      </c>
      <c r="EQ247">
        <v>609504.29999995232</v>
      </c>
      <c r="ER247">
        <v>0</v>
      </c>
      <c r="ES247">
        <v>808.60180769230772</v>
      </c>
      <c r="ET247">
        <v>0.31517949918335081</v>
      </c>
      <c r="EU247">
        <v>131.25811943843539</v>
      </c>
      <c r="EV247">
        <v>12001.32692307692</v>
      </c>
      <c r="EW247">
        <v>15</v>
      </c>
      <c r="EX247">
        <v>1657194677</v>
      </c>
      <c r="EY247" t="s">
        <v>416</v>
      </c>
      <c r="EZ247">
        <v>1657194677</v>
      </c>
      <c r="FA247">
        <v>1657194677</v>
      </c>
      <c r="FB247">
        <v>4</v>
      </c>
      <c r="FC247">
        <v>-0.154</v>
      </c>
      <c r="FD247">
        <v>6.0000000000000001E-3</v>
      </c>
      <c r="FE247">
        <v>-1.1719999999999999</v>
      </c>
      <c r="FF247">
        <v>0.44700000000000001</v>
      </c>
      <c r="FG247">
        <v>415</v>
      </c>
      <c r="FH247">
        <v>30</v>
      </c>
      <c r="FI247">
        <v>0.27</v>
      </c>
      <c r="FJ247">
        <v>0.12</v>
      </c>
      <c r="FK247">
        <v>-32.460675609756088</v>
      </c>
      <c r="FL247">
        <v>-0.68229407665516628</v>
      </c>
      <c r="FM247">
        <v>0.1231183721117905</v>
      </c>
      <c r="FN247">
        <v>0</v>
      </c>
      <c r="FO247">
        <v>808.52250000000004</v>
      </c>
      <c r="FP247">
        <v>1.0566081040840829</v>
      </c>
      <c r="FQ247">
        <v>0.23746098750792699</v>
      </c>
      <c r="FR247">
        <v>0</v>
      </c>
      <c r="FS247">
        <v>2.32008512195122</v>
      </c>
      <c r="FT247">
        <v>4.7172125435609759E-3</v>
      </c>
      <c r="FU247">
        <v>2.091977115040047E-2</v>
      </c>
      <c r="FV247">
        <v>1</v>
      </c>
      <c r="FW247">
        <v>1</v>
      </c>
      <c r="FX247">
        <v>3</v>
      </c>
      <c r="FY247" t="s">
        <v>417</v>
      </c>
      <c r="FZ247">
        <v>3.36896</v>
      </c>
      <c r="GA247">
        <v>2.8936600000000001</v>
      </c>
      <c r="GB247">
        <v>0.234405</v>
      </c>
      <c r="GC247">
        <v>0.24021600000000001</v>
      </c>
      <c r="GD247">
        <v>0.14207900000000001</v>
      </c>
      <c r="GE247">
        <v>0.138354</v>
      </c>
      <c r="GF247">
        <v>26392.2</v>
      </c>
      <c r="GG247">
        <v>22803.1</v>
      </c>
      <c r="GH247">
        <v>30831.4</v>
      </c>
      <c r="GI247">
        <v>27991.4</v>
      </c>
      <c r="GJ247">
        <v>34869.4</v>
      </c>
      <c r="GK247">
        <v>34056.400000000001</v>
      </c>
      <c r="GL247">
        <v>40209.800000000003</v>
      </c>
      <c r="GM247">
        <v>39042.699999999997</v>
      </c>
      <c r="GN247">
        <v>2.2926199999999999</v>
      </c>
      <c r="GO247">
        <v>1.5356700000000001</v>
      </c>
      <c r="GP247">
        <v>0</v>
      </c>
      <c r="GQ247">
        <v>4.0978199999999999E-2</v>
      </c>
      <c r="GR247">
        <v>999.9</v>
      </c>
      <c r="GS247">
        <v>32.0334</v>
      </c>
      <c r="GT247">
        <v>49.4</v>
      </c>
      <c r="GU247">
        <v>43.4</v>
      </c>
      <c r="GV247">
        <v>43.2896</v>
      </c>
      <c r="GW247">
        <v>50.933799999999998</v>
      </c>
      <c r="GX247">
        <v>43.537700000000001</v>
      </c>
      <c r="GY247">
        <v>1</v>
      </c>
      <c r="GZ247">
        <v>0.66955299999999995</v>
      </c>
      <c r="HA247">
        <v>1.4157999999999999</v>
      </c>
      <c r="HB247">
        <v>20.200800000000001</v>
      </c>
      <c r="HC247">
        <v>5.21265</v>
      </c>
      <c r="HD247">
        <v>11.974</v>
      </c>
      <c r="HE247">
        <v>4.9898999999999996</v>
      </c>
      <c r="HF247">
        <v>3.2926000000000002</v>
      </c>
      <c r="HG247">
        <v>7056.3</v>
      </c>
      <c r="HH247">
        <v>9999</v>
      </c>
      <c r="HI247">
        <v>9999</v>
      </c>
      <c r="HJ247">
        <v>659</v>
      </c>
      <c r="HK247">
        <v>4.9713399999999996</v>
      </c>
      <c r="HL247">
        <v>1.87483</v>
      </c>
      <c r="HM247">
        <v>1.87107</v>
      </c>
      <c r="HN247">
        <v>1.87086</v>
      </c>
      <c r="HO247">
        <v>1.87531</v>
      </c>
      <c r="HP247">
        <v>1.8721000000000001</v>
      </c>
      <c r="HQ247">
        <v>1.8675200000000001</v>
      </c>
      <c r="HR247">
        <v>1.8785000000000001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-1.17</v>
      </c>
      <c r="IG247">
        <v>0.44729999999999998</v>
      </c>
      <c r="IH247">
        <v>-1.172199999999918</v>
      </c>
      <c r="II247">
        <v>0</v>
      </c>
      <c r="IJ247">
        <v>0</v>
      </c>
      <c r="IK247">
        <v>0</v>
      </c>
      <c r="IL247">
        <v>0.44723499999999922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170.8</v>
      </c>
      <c r="IU247">
        <v>170.8</v>
      </c>
      <c r="IV247">
        <v>3.0737299999999999</v>
      </c>
      <c r="IW247">
        <v>2.5512700000000001</v>
      </c>
      <c r="IX247">
        <v>1.49902</v>
      </c>
      <c r="IY247">
        <v>2.2766099999999998</v>
      </c>
      <c r="IZ247">
        <v>1.69678</v>
      </c>
      <c r="JA247">
        <v>2.3547400000000001</v>
      </c>
      <c r="JB247">
        <v>46.24</v>
      </c>
      <c r="JC247">
        <v>14.009499999999999</v>
      </c>
      <c r="JD247">
        <v>18</v>
      </c>
      <c r="JE247">
        <v>685.57600000000002</v>
      </c>
      <c r="JF247">
        <v>271.78100000000001</v>
      </c>
      <c r="JG247">
        <v>29.9999</v>
      </c>
      <c r="JH247">
        <v>35.971699999999998</v>
      </c>
      <c r="JI247">
        <v>29.9998</v>
      </c>
      <c r="JJ247">
        <v>35.8367</v>
      </c>
      <c r="JK247">
        <v>35.836100000000002</v>
      </c>
      <c r="JL247">
        <v>61.5702</v>
      </c>
      <c r="JM247">
        <v>28.3659</v>
      </c>
      <c r="JN247">
        <v>23.7773</v>
      </c>
      <c r="JO247">
        <v>30</v>
      </c>
      <c r="JP247">
        <v>1548.64</v>
      </c>
      <c r="JQ247">
        <v>32.3795</v>
      </c>
      <c r="JR247">
        <v>98.281700000000001</v>
      </c>
      <c r="JS247">
        <v>98.299400000000006</v>
      </c>
    </row>
    <row r="248" spans="1:279" x14ac:dyDescent="0.2">
      <c r="A248">
        <v>233</v>
      </c>
      <c r="B248">
        <v>1657204927.5999999</v>
      </c>
      <c r="C248">
        <v>926.09999990463257</v>
      </c>
      <c r="D248" t="s">
        <v>886</v>
      </c>
      <c r="E248" t="s">
        <v>887</v>
      </c>
      <c r="F248">
        <v>4</v>
      </c>
      <c r="G248">
        <v>1657204925.2874999</v>
      </c>
      <c r="H248">
        <f t="shared" si="150"/>
        <v>2.6203532699199845E-3</v>
      </c>
      <c r="I248">
        <f t="shared" si="151"/>
        <v>2.6203532699199847</v>
      </c>
      <c r="J248">
        <f t="shared" si="152"/>
        <v>22.26674761137393</v>
      </c>
      <c r="K248">
        <f t="shared" si="153"/>
        <v>1508.9137499999999</v>
      </c>
      <c r="L248">
        <f t="shared" si="154"/>
        <v>1271.7069504293754</v>
      </c>
      <c r="M248">
        <f t="shared" si="155"/>
        <v>128.86668830738915</v>
      </c>
      <c r="N248">
        <f t="shared" si="156"/>
        <v>152.90371562279395</v>
      </c>
      <c r="O248">
        <f t="shared" si="157"/>
        <v>0.18016838496425572</v>
      </c>
      <c r="P248">
        <f t="shared" si="158"/>
        <v>2.7660121782185931</v>
      </c>
      <c r="Q248">
        <f t="shared" si="159"/>
        <v>0.17389341687960524</v>
      </c>
      <c r="R248">
        <f t="shared" si="160"/>
        <v>0.1092289594171113</v>
      </c>
      <c r="S248">
        <f t="shared" si="161"/>
        <v>194.42618061245523</v>
      </c>
      <c r="T248">
        <f t="shared" si="162"/>
        <v>33.941855269585091</v>
      </c>
      <c r="U248">
        <f t="shared" si="163"/>
        <v>32.695650000000001</v>
      </c>
      <c r="V248">
        <f t="shared" si="164"/>
        <v>4.9663516862191281</v>
      </c>
      <c r="W248">
        <f t="shared" si="165"/>
        <v>67.599243664966281</v>
      </c>
      <c r="X248">
        <f t="shared" si="166"/>
        <v>3.5031949721606339</v>
      </c>
      <c r="Y248">
        <f t="shared" si="167"/>
        <v>5.1822990646509055</v>
      </c>
      <c r="Z248">
        <f t="shared" si="168"/>
        <v>1.4631567140584942</v>
      </c>
      <c r="AA248">
        <f t="shared" si="169"/>
        <v>-115.55757920347132</v>
      </c>
      <c r="AB248">
        <f t="shared" si="170"/>
        <v>113.02272230886618</v>
      </c>
      <c r="AC248">
        <f t="shared" si="171"/>
        <v>9.3649502451033531</v>
      </c>
      <c r="AD248">
        <f t="shared" si="172"/>
        <v>201.25627396295346</v>
      </c>
      <c r="AE248">
        <f t="shared" si="173"/>
        <v>31.657535089537724</v>
      </c>
      <c r="AF248">
        <f t="shared" si="174"/>
        <v>2.5591276670286658</v>
      </c>
      <c r="AG248">
        <f t="shared" si="175"/>
        <v>22.26674761137393</v>
      </c>
      <c r="AH248">
        <v>1594.2911284424149</v>
      </c>
      <c r="AI248">
        <v>1566.095454545454</v>
      </c>
      <c r="AJ248">
        <v>1.738797556526789</v>
      </c>
      <c r="AK248">
        <v>65.621803526807724</v>
      </c>
      <c r="AL248">
        <f t="shared" si="176"/>
        <v>2.6203532699199847</v>
      </c>
      <c r="AM248">
        <v>32.284343102096983</v>
      </c>
      <c r="AN248">
        <v>34.581144755244758</v>
      </c>
      <c r="AO248">
        <v>6.8996214855150577E-3</v>
      </c>
      <c r="AP248">
        <v>87.951736240355686</v>
      </c>
      <c r="AQ248">
        <v>21</v>
      </c>
      <c r="AR248">
        <v>3</v>
      </c>
      <c r="AS248">
        <f t="shared" si="177"/>
        <v>1</v>
      </c>
      <c r="AT248">
        <f t="shared" si="178"/>
        <v>0</v>
      </c>
      <c r="AU248">
        <f t="shared" si="179"/>
        <v>47222.854226219293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1009.5038997991995</v>
      </c>
      <c r="BI248">
        <f t="shared" si="183"/>
        <v>22.26674761137393</v>
      </c>
      <c r="BJ248" t="e">
        <f t="shared" si="184"/>
        <v>#DIV/0!</v>
      </c>
      <c r="BK248">
        <f t="shared" si="185"/>
        <v>2.2057118962891583E-2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1199.9974999999999</v>
      </c>
      <c r="CQ248">
        <f t="shared" si="197"/>
        <v>1009.5038997991995</v>
      </c>
      <c r="CR248">
        <f t="shared" si="198"/>
        <v>0.84125500244725471</v>
      </c>
      <c r="CS248">
        <f t="shared" si="199"/>
        <v>0.16202215472320169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1657204925.2874999</v>
      </c>
      <c r="CZ248">
        <v>1508.9137499999999</v>
      </c>
      <c r="DA248">
        <v>1541.6824999999999</v>
      </c>
      <c r="DB248">
        <v>34.570900000000002</v>
      </c>
      <c r="DC248">
        <v>32.291550000000001</v>
      </c>
      <c r="DD248">
        <v>1510.09</v>
      </c>
      <c r="DE248">
        <v>34.123687500000003</v>
      </c>
      <c r="DF248">
        <v>650.35812499999997</v>
      </c>
      <c r="DG248">
        <v>101.233625</v>
      </c>
      <c r="DH248">
        <v>0.1000102875</v>
      </c>
      <c r="DI248">
        <v>33.453575000000001</v>
      </c>
      <c r="DJ248">
        <v>999.9</v>
      </c>
      <c r="DK248">
        <v>32.695650000000001</v>
      </c>
      <c r="DL248">
        <v>0</v>
      </c>
      <c r="DM248">
        <v>0</v>
      </c>
      <c r="DN248">
        <v>8984.7662500000006</v>
      </c>
      <c r="DO248">
        <v>0</v>
      </c>
      <c r="DP248">
        <v>2397.8187499999999</v>
      </c>
      <c r="DQ248">
        <v>-32.766687500000003</v>
      </c>
      <c r="DR248">
        <v>1562.9475</v>
      </c>
      <c r="DS248">
        <v>1593.1287500000001</v>
      </c>
      <c r="DT248">
        <v>2.2793600000000001</v>
      </c>
      <c r="DU248">
        <v>1541.6824999999999</v>
      </c>
      <c r="DV248">
        <v>32.291550000000001</v>
      </c>
      <c r="DW248">
        <v>3.4997474999999998</v>
      </c>
      <c r="DX248">
        <v>3.2689974999999998</v>
      </c>
      <c r="DY248">
        <v>26.618487500000001</v>
      </c>
      <c r="DZ248">
        <v>25.465499999999999</v>
      </c>
      <c r="EA248">
        <v>1199.9974999999999</v>
      </c>
      <c r="EB248">
        <v>0.95799299999999998</v>
      </c>
      <c r="EC248">
        <v>4.20069E-2</v>
      </c>
      <c r="ED248">
        <v>0</v>
      </c>
      <c r="EE248">
        <v>808.79</v>
      </c>
      <c r="EF248">
        <v>5.0001600000000002</v>
      </c>
      <c r="EG248">
        <v>11991.25</v>
      </c>
      <c r="EH248">
        <v>9515.1287499999999</v>
      </c>
      <c r="EI248">
        <v>47.460749999999997</v>
      </c>
      <c r="EJ248">
        <v>49.882750000000001</v>
      </c>
      <c r="EK248">
        <v>48.686999999999998</v>
      </c>
      <c r="EL248">
        <v>48.507375000000003</v>
      </c>
      <c r="EM248">
        <v>49.171499999999988</v>
      </c>
      <c r="EN248">
        <v>1144.7974999999999</v>
      </c>
      <c r="EO248">
        <v>50.2</v>
      </c>
      <c r="EP248">
        <v>0</v>
      </c>
      <c r="EQ248">
        <v>609508.5</v>
      </c>
      <c r="ER248">
        <v>0</v>
      </c>
      <c r="ES248">
        <v>808.68564000000003</v>
      </c>
      <c r="ET248">
        <v>0.21284616241169371</v>
      </c>
      <c r="EU248">
        <v>-451.40769204727269</v>
      </c>
      <c r="EV248">
        <v>11999.428</v>
      </c>
      <c r="EW248">
        <v>15</v>
      </c>
      <c r="EX248">
        <v>1657194677</v>
      </c>
      <c r="EY248" t="s">
        <v>416</v>
      </c>
      <c r="EZ248">
        <v>1657194677</v>
      </c>
      <c r="FA248">
        <v>1657194677</v>
      </c>
      <c r="FB248">
        <v>4</v>
      </c>
      <c r="FC248">
        <v>-0.154</v>
      </c>
      <c r="FD248">
        <v>6.0000000000000001E-3</v>
      </c>
      <c r="FE248">
        <v>-1.1719999999999999</v>
      </c>
      <c r="FF248">
        <v>0.44700000000000001</v>
      </c>
      <c r="FG248">
        <v>415</v>
      </c>
      <c r="FH248">
        <v>30</v>
      </c>
      <c r="FI248">
        <v>0.27</v>
      </c>
      <c r="FJ248">
        <v>0.12</v>
      </c>
      <c r="FK248">
        <v>-32.520499999999998</v>
      </c>
      <c r="FL248">
        <v>-1.388487804878036</v>
      </c>
      <c r="FM248">
        <v>0.16832436167027959</v>
      </c>
      <c r="FN248">
        <v>0</v>
      </c>
      <c r="FO248">
        <v>808.59685294117651</v>
      </c>
      <c r="FP248">
        <v>0.96716577858025199</v>
      </c>
      <c r="FQ248">
        <v>0.24627425319239199</v>
      </c>
      <c r="FR248">
        <v>1</v>
      </c>
      <c r="FS248">
        <v>2.3108378048780489</v>
      </c>
      <c r="FT248">
        <v>-7.8249407665502133E-2</v>
      </c>
      <c r="FU248">
        <v>2.3240525949318601E-2</v>
      </c>
      <c r="FV248">
        <v>1</v>
      </c>
      <c r="FW248">
        <v>2</v>
      </c>
      <c r="FX248">
        <v>3</v>
      </c>
      <c r="FY248" t="s">
        <v>746</v>
      </c>
      <c r="FZ248">
        <v>3.3690799999999999</v>
      </c>
      <c r="GA248">
        <v>2.8934899999999999</v>
      </c>
      <c r="GB248">
        <v>0.235037</v>
      </c>
      <c r="GC248">
        <v>0.24085899999999999</v>
      </c>
      <c r="GD248">
        <v>0.14214399999999999</v>
      </c>
      <c r="GE248">
        <v>0.138378</v>
      </c>
      <c r="GF248">
        <v>26370.3</v>
      </c>
      <c r="GG248">
        <v>22784.400000000001</v>
      </c>
      <c r="GH248">
        <v>30831.4</v>
      </c>
      <c r="GI248">
        <v>27992.3</v>
      </c>
      <c r="GJ248">
        <v>34866.9</v>
      </c>
      <c r="GK248">
        <v>34056.400000000001</v>
      </c>
      <c r="GL248">
        <v>40209.9</v>
      </c>
      <c r="GM248">
        <v>39043.800000000003</v>
      </c>
      <c r="GN248">
        <v>2.2928799999999998</v>
      </c>
      <c r="GO248">
        <v>1.53548</v>
      </c>
      <c r="GP248">
        <v>0</v>
      </c>
      <c r="GQ248">
        <v>3.91677E-2</v>
      </c>
      <c r="GR248">
        <v>999.9</v>
      </c>
      <c r="GS248">
        <v>32.064999999999998</v>
      </c>
      <c r="GT248">
        <v>49.4</v>
      </c>
      <c r="GU248">
        <v>43.4</v>
      </c>
      <c r="GV248">
        <v>43.291400000000003</v>
      </c>
      <c r="GW248">
        <v>51.023800000000001</v>
      </c>
      <c r="GX248">
        <v>43.625799999999998</v>
      </c>
      <c r="GY248">
        <v>1</v>
      </c>
      <c r="GZ248">
        <v>0.66941099999999998</v>
      </c>
      <c r="HA248">
        <v>1.41506</v>
      </c>
      <c r="HB248">
        <v>20.200800000000001</v>
      </c>
      <c r="HC248">
        <v>5.21265</v>
      </c>
      <c r="HD248">
        <v>11.974</v>
      </c>
      <c r="HE248">
        <v>4.9897499999999999</v>
      </c>
      <c r="HF248">
        <v>3.2924500000000001</v>
      </c>
      <c r="HG248">
        <v>7056.3</v>
      </c>
      <c r="HH248">
        <v>9999</v>
      </c>
      <c r="HI248">
        <v>9999</v>
      </c>
      <c r="HJ248">
        <v>659</v>
      </c>
      <c r="HK248">
        <v>4.9713500000000002</v>
      </c>
      <c r="HL248">
        <v>1.8748400000000001</v>
      </c>
      <c r="HM248">
        <v>1.87107</v>
      </c>
      <c r="HN248">
        <v>1.8708800000000001</v>
      </c>
      <c r="HO248">
        <v>1.87531</v>
      </c>
      <c r="HP248">
        <v>1.8721000000000001</v>
      </c>
      <c r="HQ248">
        <v>1.8675200000000001</v>
      </c>
      <c r="HR248">
        <v>1.8785099999999999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-1.17</v>
      </c>
      <c r="IG248">
        <v>0.44719999999999999</v>
      </c>
      <c r="IH248">
        <v>-1.172199999999918</v>
      </c>
      <c r="II248">
        <v>0</v>
      </c>
      <c r="IJ248">
        <v>0</v>
      </c>
      <c r="IK248">
        <v>0</v>
      </c>
      <c r="IL248">
        <v>0.44723499999999922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170.8</v>
      </c>
      <c r="IU248">
        <v>170.8</v>
      </c>
      <c r="IV248">
        <v>3.0834999999999999</v>
      </c>
      <c r="IW248">
        <v>2.5610400000000002</v>
      </c>
      <c r="IX248">
        <v>1.49902</v>
      </c>
      <c r="IY248">
        <v>2.2753899999999998</v>
      </c>
      <c r="IZ248">
        <v>1.69678</v>
      </c>
      <c r="JA248">
        <v>2.2485400000000002</v>
      </c>
      <c r="JB248">
        <v>46.269100000000002</v>
      </c>
      <c r="JC248">
        <v>13.991899999999999</v>
      </c>
      <c r="JD248">
        <v>18</v>
      </c>
      <c r="JE248">
        <v>685.75199999999995</v>
      </c>
      <c r="JF248">
        <v>271.68</v>
      </c>
      <c r="JG248">
        <v>29.9999</v>
      </c>
      <c r="JH248">
        <v>35.969200000000001</v>
      </c>
      <c r="JI248">
        <v>29.9998</v>
      </c>
      <c r="JJ248">
        <v>35.834200000000003</v>
      </c>
      <c r="JK248">
        <v>35.834499999999998</v>
      </c>
      <c r="JL248">
        <v>61.7896</v>
      </c>
      <c r="JM248">
        <v>28.3659</v>
      </c>
      <c r="JN248">
        <v>23.7773</v>
      </c>
      <c r="JO248">
        <v>30</v>
      </c>
      <c r="JP248">
        <v>1555.32</v>
      </c>
      <c r="JQ248">
        <v>32.3934</v>
      </c>
      <c r="JR248">
        <v>98.281899999999993</v>
      </c>
      <c r="JS248">
        <v>98.302300000000002</v>
      </c>
    </row>
    <row r="249" spans="1:279" x14ac:dyDescent="0.2">
      <c r="A249">
        <v>234</v>
      </c>
      <c r="B249">
        <v>1657204931.5999999</v>
      </c>
      <c r="C249">
        <v>930.09999990463257</v>
      </c>
      <c r="D249" t="s">
        <v>888</v>
      </c>
      <c r="E249" t="s">
        <v>889</v>
      </c>
      <c r="F249">
        <v>4</v>
      </c>
      <c r="G249">
        <v>1657204929.5999999</v>
      </c>
      <c r="H249">
        <f t="shared" si="150"/>
        <v>2.6199756614643044E-3</v>
      </c>
      <c r="I249">
        <f t="shared" si="151"/>
        <v>2.6199756614643044</v>
      </c>
      <c r="J249">
        <f t="shared" si="152"/>
        <v>22.16109288778776</v>
      </c>
      <c r="K249">
        <f t="shared" si="153"/>
        <v>1516.1228571428569</v>
      </c>
      <c r="L249">
        <f t="shared" si="154"/>
        <v>1279.2804664307982</v>
      </c>
      <c r="M249">
        <f t="shared" si="155"/>
        <v>129.6345500948984</v>
      </c>
      <c r="N249">
        <f t="shared" si="156"/>
        <v>153.63472641981281</v>
      </c>
      <c r="O249">
        <f t="shared" si="157"/>
        <v>0.17983272957909208</v>
      </c>
      <c r="P249">
        <f t="shared" si="158"/>
        <v>2.7651027837650917</v>
      </c>
      <c r="Q249">
        <f t="shared" si="159"/>
        <v>0.1735787046211642</v>
      </c>
      <c r="R249">
        <f t="shared" si="160"/>
        <v>0.10903047020434706</v>
      </c>
      <c r="S249">
        <f t="shared" si="161"/>
        <v>194.42566761245422</v>
      </c>
      <c r="T249">
        <f t="shared" si="162"/>
        <v>33.952881656199452</v>
      </c>
      <c r="U249">
        <f t="shared" si="163"/>
        <v>32.712114285714293</v>
      </c>
      <c r="V249">
        <f t="shared" si="164"/>
        <v>4.9709581286633</v>
      </c>
      <c r="W249">
        <f t="shared" si="165"/>
        <v>67.601087095212392</v>
      </c>
      <c r="X249">
        <f t="shared" si="166"/>
        <v>3.5054064430815783</v>
      </c>
      <c r="Y249">
        <f t="shared" si="167"/>
        <v>5.1854291013758518</v>
      </c>
      <c r="Z249">
        <f t="shared" si="168"/>
        <v>1.4655516855817217</v>
      </c>
      <c r="AA249">
        <f t="shared" si="169"/>
        <v>-115.54092667057583</v>
      </c>
      <c r="AB249">
        <f t="shared" si="170"/>
        <v>112.13851365505396</v>
      </c>
      <c r="AC249">
        <f t="shared" si="171"/>
        <v>9.2959824237209912</v>
      </c>
      <c r="AD249">
        <f t="shared" si="172"/>
        <v>200.31923702065336</v>
      </c>
      <c r="AE249">
        <f t="shared" si="173"/>
        <v>31.733573607927806</v>
      </c>
      <c r="AF249">
        <f t="shared" si="174"/>
        <v>2.5767355024477174</v>
      </c>
      <c r="AG249">
        <f t="shared" si="175"/>
        <v>22.16109288778776</v>
      </c>
      <c r="AH249">
        <v>1601.282922717854</v>
      </c>
      <c r="AI249">
        <v>1573.089999999999</v>
      </c>
      <c r="AJ249">
        <v>1.7633875545975151</v>
      </c>
      <c r="AK249">
        <v>65.621803526807724</v>
      </c>
      <c r="AL249">
        <f t="shared" si="176"/>
        <v>2.6199756614643044</v>
      </c>
      <c r="AM249">
        <v>32.294598679653589</v>
      </c>
      <c r="AN249">
        <v>34.598220979020986</v>
      </c>
      <c r="AO249">
        <v>5.5523388516959876E-3</v>
      </c>
      <c r="AP249">
        <v>87.951736240355686</v>
      </c>
      <c r="AQ249">
        <v>21</v>
      </c>
      <c r="AR249">
        <v>3</v>
      </c>
      <c r="AS249">
        <f t="shared" si="177"/>
        <v>1</v>
      </c>
      <c r="AT249">
        <f t="shared" si="178"/>
        <v>0</v>
      </c>
      <c r="AU249">
        <f t="shared" si="179"/>
        <v>47196.219272838549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1009.5011997991992</v>
      </c>
      <c r="BI249">
        <f t="shared" si="183"/>
        <v>22.16109288778776</v>
      </c>
      <c r="BJ249" t="e">
        <f t="shared" si="184"/>
        <v>#DIV/0!</v>
      </c>
      <c r="BK249">
        <f t="shared" si="185"/>
        <v>2.1952517631673784E-2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1199.994285714286</v>
      </c>
      <c r="CQ249">
        <f t="shared" si="197"/>
        <v>1009.5011997991992</v>
      </c>
      <c r="CR249">
        <f t="shared" si="198"/>
        <v>0.8412550058088839</v>
      </c>
      <c r="CS249">
        <f t="shared" si="199"/>
        <v>0.16202216121114615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1657204929.5999999</v>
      </c>
      <c r="CZ249">
        <v>1516.1228571428569</v>
      </c>
      <c r="DA249">
        <v>1549.002857142857</v>
      </c>
      <c r="DB249">
        <v>34.592614285714284</v>
      </c>
      <c r="DC249">
        <v>32.297671428571427</v>
      </c>
      <c r="DD249">
        <v>1517.2942857142859</v>
      </c>
      <c r="DE249">
        <v>34.145385714285723</v>
      </c>
      <c r="DF249">
        <v>650.36899999999991</v>
      </c>
      <c r="DG249">
        <v>101.23399999999999</v>
      </c>
      <c r="DH249">
        <v>9.9955685714285716E-2</v>
      </c>
      <c r="DI249">
        <v>33.464357142857153</v>
      </c>
      <c r="DJ249">
        <v>999.89999999999986</v>
      </c>
      <c r="DK249">
        <v>32.712114285714293</v>
      </c>
      <c r="DL249">
        <v>0</v>
      </c>
      <c r="DM249">
        <v>0</v>
      </c>
      <c r="DN249">
        <v>8979.91</v>
      </c>
      <c r="DO249">
        <v>0</v>
      </c>
      <c r="DP249">
        <v>2328.62</v>
      </c>
      <c r="DQ249">
        <v>-32.881700000000002</v>
      </c>
      <c r="DR249">
        <v>1570.447142857143</v>
      </c>
      <c r="DS249">
        <v>1600.7028571428571</v>
      </c>
      <c r="DT249">
        <v>2.294942857142857</v>
      </c>
      <c r="DU249">
        <v>1549.002857142857</v>
      </c>
      <c r="DV249">
        <v>32.297671428571427</v>
      </c>
      <c r="DW249">
        <v>3.5019514285714282</v>
      </c>
      <c r="DX249">
        <v>3.2696242857142859</v>
      </c>
      <c r="DY249">
        <v>26.629200000000001</v>
      </c>
      <c r="DZ249">
        <v>25.468728571428571</v>
      </c>
      <c r="EA249">
        <v>1199.994285714286</v>
      </c>
      <c r="EB249">
        <v>0.95799299999999998</v>
      </c>
      <c r="EC249">
        <v>4.2006900000000007E-2</v>
      </c>
      <c r="ED249">
        <v>0</v>
      </c>
      <c r="EE249">
        <v>808.59142857142854</v>
      </c>
      <c r="EF249">
        <v>5.0001600000000002</v>
      </c>
      <c r="EG249">
        <v>11964.242857142861</v>
      </c>
      <c r="EH249">
        <v>9515.1085714285728</v>
      </c>
      <c r="EI249">
        <v>47.473000000000013</v>
      </c>
      <c r="EJ249">
        <v>49.919285714285706</v>
      </c>
      <c r="EK249">
        <v>48.704999999999998</v>
      </c>
      <c r="EL249">
        <v>48.508571428571429</v>
      </c>
      <c r="EM249">
        <v>49.186999999999998</v>
      </c>
      <c r="EN249">
        <v>1144.7942857142859</v>
      </c>
      <c r="EO249">
        <v>50.2</v>
      </c>
      <c r="EP249">
        <v>0</v>
      </c>
      <c r="EQ249">
        <v>609512.09999990463</v>
      </c>
      <c r="ER249">
        <v>0</v>
      </c>
      <c r="ES249">
        <v>808.67228</v>
      </c>
      <c r="ET249">
        <v>0.56423078499142287</v>
      </c>
      <c r="EU249">
        <v>-234.98461592252761</v>
      </c>
      <c r="EV249">
        <v>11985.892</v>
      </c>
      <c r="EW249">
        <v>15</v>
      </c>
      <c r="EX249">
        <v>1657194677</v>
      </c>
      <c r="EY249" t="s">
        <v>416</v>
      </c>
      <c r="EZ249">
        <v>1657194677</v>
      </c>
      <c r="FA249">
        <v>1657194677</v>
      </c>
      <c r="FB249">
        <v>4</v>
      </c>
      <c r="FC249">
        <v>-0.154</v>
      </c>
      <c r="FD249">
        <v>6.0000000000000001E-3</v>
      </c>
      <c r="FE249">
        <v>-1.1719999999999999</v>
      </c>
      <c r="FF249">
        <v>0.44700000000000001</v>
      </c>
      <c r="FG249">
        <v>415</v>
      </c>
      <c r="FH249">
        <v>30</v>
      </c>
      <c r="FI249">
        <v>0.27</v>
      </c>
      <c r="FJ249">
        <v>0.12</v>
      </c>
      <c r="FK249">
        <v>-32.622309999999999</v>
      </c>
      <c r="FL249">
        <v>-1.5415519699811699</v>
      </c>
      <c r="FM249">
        <v>0.16808822951057559</v>
      </c>
      <c r="FN249">
        <v>0</v>
      </c>
      <c r="FO249">
        <v>808.6552058823529</v>
      </c>
      <c r="FP249">
        <v>3.0756309865386681E-2</v>
      </c>
      <c r="FQ249">
        <v>0.23167659754009051</v>
      </c>
      <c r="FR249">
        <v>1</v>
      </c>
      <c r="FS249">
        <v>2.3097625000000002</v>
      </c>
      <c r="FT249">
        <v>-0.1789233771106935</v>
      </c>
      <c r="FU249">
        <v>2.4141703207313261E-2</v>
      </c>
      <c r="FV249">
        <v>0</v>
      </c>
      <c r="FW249">
        <v>1</v>
      </c>
      <c r="FX249">
        <v>3</v>
      </c>
      <c r="FY249" t="s">
        <v>417</v>
      </c>
      <c r="FZ249">
        <v>3.3691399999999998</v>
      </c>
      <c r="GA249">
        <v>2.8936700000000002</v>
      </c>
      <c r="GB249">
        <v>0.235678</v>
      </c>
      <c r="GC249">
        <v>0.24149899999999999</v>
      </c>
      <c r="GD249">
        <v>0.14218900000000001</v>
      </c>
      <c r="GE249">
        <v>0.13841899999999999</v>
      </c>
      <c r="GF249">
        <v>26347.8</v>
      </c>
      <c r="GG249">
        <v>22765.200000000001</v>
      </c>
      <c r="GH249">
        <v>30831</v>
      </c>
      <c r="GI249">
        <v>27992.5</v>
      </c>
      <c r="GJ249">
        <v>34864.5</v>
      </c>
      <c r="GK249">
        <v>34055.1</v>
      </c>
      <c r="GL249">
        <v>40209.199999999997</v>
      </c>
      <c r="GM249">
        <v>39044.1</v>
      </c>
      <c r="GN249">
        <v>2.2932199999999998</v>
      </c>
      <c r="GO249">
        <v>1.5357000000000001</v>
      </c>
      <c r="GP249">
        <v>0</v>
      </c>
      <c r="GQ249">
        <v>3.8407700000000003E-2</v>
      </c>
      <c r="GR249">
        <v>999.9</v>
      </c>
      <c r="GS249">
        <v>32.097099999999998</v>
      </c>
      <c r="GT249">
        <v>49.4</v>
      </c>
      <c r="GU249">
        <v>43.4</v>
      </c>
      <c r="GV249">
        <v>43.29</v>
      </c>
      <c r="GW249">
        <v>51.143799999999999</v>
      </c>
      <c r="GX249">
        <v>43.589700000000001</v>
      </c>
      <c r="GY249">
        <v>1</v>
      </c>
      <c r="GZ249">
        <v>0.66922999999999999</v>
      </c>
      <c r="HA249">
        <v>1.4170799999999999</v>
      </c>
      <c r="HB249">
        <v>20.200600000000001</v>
      </c>
      <c r="HC249">
        <v>5.2127999999999997</v>
      </c>
      <c r="HD249">
        <v>11.974</v>
      </c>
      <c r="HE249">
        <v>4.9897</v>
      </c>
      <c r="HF249">
        <v>3.2925</v>
      </c>
      <c r="HG249">
        <v>7056.5</v>
      </c>
      <c r="HH249">
        <v>9999</v>
      </c>
      <c r="HI249">
        <v>9999</v>
      </c>
      <c r="HJ249">
        <v>659</v>
      </c>
      <c r="HK249">
        <v>4.97133</v>
      </c>
      <c r="HL249">
        <v>1.8748499999999999</v>
      </c>
      <c r="HM249">
        <v>1.87113</v>
      </c>
      <c r="HN249">
        <v>1.8708800000000001</v>
      </c>
      <c r="HO249">
        <v>1.8753200000000001</v>
      </c>
      <c r="HP249">
        <v>1.87209</v>
      </c>
      <c r="HQ249">
        <v>1.8675200000000001</v>
      </c>
      <c r="HR249">
        <v>1.8785099999999999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-1.17</v>
      </c>
      <c r="IG249">
        <v>0.44729999999999998</v>
      </c>
      <c r="IH249">
        <v>-1.172199999999918</v>
      </c>
      <c r="II249">
        <v>0</v>
      </c>
      <c r="IJ249">
        <v>0</v>
      </c>
      <c r="IK249">
        <v>0</v>
      </c>
      <c r="IL249">
        <v>0.44723499999999922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170.9</v>
      </c>
      <c r="IU249">
        <v>170.9</v>
      </c>
      <c r="IV249">
        <v>3.0956999999999999</v>
      </c>
      <c r="IW249">
        <v>2.5488300000000002</v>
      </c>
      <c r="IX249">
        <v>1.49902</v>
      </c>
      <c r="IY249">
        <v>2.2753899999999998</v>
      </c>
      <c r="IZ249">
        <v>1.69678</v>
      </c>
      <c r="JA249">
        <v>2.36816</v>
      </c>
      <c r="JB249">
        <v>46.269100000000002</v>
      </c>
      <c r="JC249">
        <v>14.009499999999999</v>
      </c>
      <c r="JD249">
        <v>18</v>
      </c>
      <c r="JE249">
        <v>686.00599999999997</v>
      </c>
      <c r="JF249">
        <v>271.77300000000002</v>
      </c>
      <c r="JG249">
        <v>30.000299999999999</v>
      </c>
      <c r="JH249">
        <v>35.965899999999998</v>
      </c>
      <c r="JI249">
        <v>29.999700000000001</v>
      </c>
      <c r="JJ249">
        <v>35.831499999999998</v>
      </c>
      <c r="JK249">
        <v>35.831600000000002</v>
      </c>
      <c r="JL249">
        <v>62.007100000000001</v>
      </c>
      <c r="JM249">
        <v>28.093</v>
      </c>
      <c r="JN249">
        <v>23.7773</v>
      </c>
      <c r="JO249">
        <v>30</v>
      </c>
      <c r="JP249">
        <v>1562</v>
      </c>
      <c r="JQ249">
        <v>32.412999999999997</v>
      </c>
      <c r="JR249">
        <v>98.280500000000004</v>
      </c>
      <c r="JS249">
        <v>98.303100000000001</v>
      </c>
    </row>
    <row r="250" spans="1:279" x14ac:dyDescent="0.2">
      <c r="A250">
        <v>235</v>
      </c>
      <c r="B250">
        <v>1657204935.5999999</v>
      </c>
      <c r="C250">
        <v>934.09999990463257</v>
      </c>
      <c r="D250" t="s">
        <v>890</v>
      </c>
      <c r="E250" t="s">
        <v>891</v>
      </c>
      <c r="F250">
        <v>4</v>
      </c>
      <c r="G250">
        <v>1657204933.2874999</v>
      </c>
      <c r="H250">
        <f t="shared" si="150"/>
        <v>2.5919966267228802E-3</v>
      </c>
      <c r="I250">
        <f t="shared" si="151"/>
        <v>2.5919966267228802</v>
      </c>
      <c r="J250">
        <f t="shared" si="152"/>
        <v>22.342120107373354</v>
      </c>
      <c r="K250">
        <f t="shared" si="153"/>
        <v>1522.32125</v>
      </c>
      <c r="L250">
        <f t="shared" si="154"/>
        <v>1281.1804087526446</v>
      </c>
      <c r="M250">
        <f t="shared" si="155"/>
        <v>129.82903961484922</v>
      </c>
      <c r="N250">
        <f t="shared" si="156"/>
        <v>154.26516400231276</v>
      </c>
      <c r="O250">
        <f t="shared" si="157"/>
        <v>0.17760269380512084</v>
      </c>
      <c r="P250">
        <f t="shared" si="158"/>
        <v>2.7657027995060686</v>
      </c>
      <c r="Q250">
        <f t="shared" si="159"/>
        <v>0.17150125773967453</v>
      </c>
      <c r="R250">
        <f t="shared" si="160"/>
        <v>0.1077190134788403</v>
      </c>
      <c r="S250">
        <f t="shared" si="161"/>
        <v>194.42558211245404</v>
      </c>
      <c r="T250">
        <f t="shared" si="162"/>
        <v>33.966950927299827</v>
      </c>
      <c r="U250">
        <f t="shared" si="163"/>
        <v>32.723350000000003</v>
      </c>
      <c r="V250">
        <f t="shared" si="164"/>
        <v>4.9741038349168569</v>
      </c>
      <c r="W250">
        <f t="shared" si="165"/>
        <v>67.600342324755616</v>
      </c>
      <c r="X250">
        <f t="shared" si="166"/>
        <v>3.5066498981459935</v>
      </c>
      <c r="Y250">
        <f t="shared" si="167"/>
        <v>5.1873256518433921</v>
      </c>
      <c r="Z250">
        <f t="shared" si="168"/>
        <v>1.4674539367708634</v>
      </c>
      <c r="AA250">
        <f t="shared" si="169"/>
        <v>-114.30705123847902</v>
      </c>
      <c r="AB250">
        <f t="shared" si="170"/>
        <v>111.46125699326072</v>
      </c>
      <c r="AC250">
        <f t="shared" si="171"/>
        <v>9.2386392155255859</v>
      </c>
      <c r="AD250">
        <f t="shared" si="172"/>
        <v>200.81842708276133</v>
      </c>
      <c r="AE250">
        <f t="shared" si="173"/>
        <v>31.729959089402939</v>
      </c>
      <c r="AF250">
        <f t="shared" si="174"/>
        <v>2.5450814543314619</v>
      </c>
      <c r="AG250">
        <f t="shared" si="175"/>
        <v>22.342120107373354</v>
      </c>
      <c r="AH250">
        <v>1608.25541396226</v>
      </c>
      <c r="AI250">
        <v>1580.0220606060609</v>
      </c>
      <c r="AJ250">
        <v>1.7303495816453489</v>
      </c>
      <c r="AK250">
        <v>65.621803526807724</v>
      </c>
      <c r="AL250">
        <f t="shared" si="176"/>
        <v>2.5919966267228802</v>
      </c>
      <c r="AM250">
        <v>32.307209487999657</v>
      </c>
      <c r="AN250">
        <v>34.612306293706311</v>
      </c>
      <c r="AO250">
        <v>6.2237508133091335E-4</v>
      </c>
      <c r="AP250">
        <v>87.951736240355686</v>
      </c>
      <c r="AQ250">
        <v>21</v>
      </c>
      <c r="AR250">
        <v>3</v>
      </c>
      <c r="AS250">
        <f t="shared" si="177"/>
        <v>1</v>
      </c>
      <c r="AT250">
        <f t="shared" si="178"/>
        <v>0</v>
      </c>
      <c r="AU250">
        <f t="shared" si="179"/>
        <v>47211.70137202934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1009.5007497991991</v>
      </c>
      <c r="BI250">
        <f t="shared" si="183"/>
        <v>22.342120107373354</v>
      </c>
      <c r="BJ250" t="e">
        <f t="shared" si="184"/>
        <v>#DIV/0!</v>
      </c>
      <c r="BK250">
        <f t="shared" si="185"/>
        <v>2.2131850929102779E-2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1199.9937500000001</v>
      </c>
      <c r="CQ250">
        <f t="shared" si="197"/>
        <v>1009.5007497991991</v>
      </c>
      <c r="CR250">
        <f t="shared" si="198"/>
        <v>0.84125500636915729</v>
      </c>
      <c r="CS250">
        <f t="shared" si="199"/>
        <v>0.16202216229247363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1657204933.2874999</v>
      </c>
      <c r="CZ250">
        <v>1522.32125</v>
      </c>
      <c r="DA250">
        <v>1555.1675</v>
      </c>
      <c r="DB250">
        <v>34.604362500000001</v>
      </c>
      <c r="DC250">
        <v>32.337687500000001</v>
      </c>
      <c r="DD250">
        <v>1523.4925000000001</v>
      </c>
      <c r="DE250">
        <v>34.157137499999997</v>
      </c>
      <c r="DF250">
        <v>650.38274999999999</v>
      </c>
      <c r="DG250">
        <v>101.235375</v>
      </c>
      <c r="DH250">
        <v>0.1001111875</v>
      </c>
      <c r="DI250">
        <v>33.470887500000003</v>
      </c>
      <c r="DJ250">
        <v>999.9</v>
      </c>
      <c r="DK250">
        <v>32.723350000000003</v>
      </c>
      <c r="DL250">
        <v>0</v>
      </c>
      <c r="DM250">
        <v>0</v>
      </c>
      <c r="DN250">
        <v>8982.9699999999993</v>
      </c>
      <c r="DO250">
        <v>0</v>
      </c>
      <c r="DP250">
        <v>2391.25875</v>
      </c>
      <c r="DQ250">
        <v>-32.849125000000001</v>
      </c>
      <c r="DR250">
        <v>1576.8875</v>
      </c>
      <c r="DS250">
        <v>1607.1412499999999</v>
      </c>
      <c r="DT250">
        <v>2.26668125</v>
      </c>
      <c r="DU250">
        <v>1555.1675</v>
      </c>
      <c r="DV250">
        <v>32.337687500000001</v>
      </c>
      <c r="DW250">
        <v>3.5031875000000001</v>
      </c>
      <c r="DX250">
        <v>3.2737175000000001</v>
      </c>
      <c r="DY250">
        <v>26.635187500000001</v>
      </c>
      <c r="DZ250">
        <v>25.489775000000002</v>
      </c>
      <c r="EA250">
        <v>1199.9937500000001</v>
      </c>
      <c r="EB250">
        <v>0.95799299999999998</v>
      </c>
      <c r="EC250">
        <v>4.20069E-2</v>
      </c>
      <c r="ED250">
        <v>0</v>
      </c>
      <c r="EE250">
        <v>808.88737500000002</v>
      </c>
      <c r="EF250">
        <v>5.0001600000000002</v>
      </c>
      <c r="EG250">
        <v>12007.575000000001</v>
      </c>
      <c r="EH250">
        <v>9515.0887500000008</v>
      </c>
      <c r="EI250">
        <v>47.484250000000003</v>
      </c>
      <c r="EJ250">
        <v>49.936999999999998</v>
      </c>
      <c r="EK250">
        <v>48.687375000000003</v>
      </c>
      <c r="EL250">
        <v>48.491999999999997</v>
      </c>
      <c r="EM250">
        <v>49.156125000000003</v>
      </c>
      <c r="EN250">
        <v>1144.79375</v>
      </c>
      <c r="EO250">
        <v>50.2</v>
      </c>
      <c r="EP250">
        <v>0</v>
      </c>
      <c r="EQ250">
        <v>609516.29999995232</v>
      </c>
      <c r="ER250">
        <v>0</v>
      </c>
      <c r="ES250">
        <v>808.73911538461539</v>
      </c>
      <c r="ET250">
        <v>0.98129914808018603</v>
      </c>
      <c r="EU250">
        <v>71.856410339442817</v>
      </c>
      <c r="EV250">
        <v>11983.7</v>
      </c>
      <c r="EW250">
        <v>15</v>
      </c>
      <c r="EX250">
        <v>1657194677</v>
      </c>
      <c r="EY250" t="s">
        <v>416</v>
      </c>
      <c r="EZ250">
        <v>1657194677</v>
      </c>
      <c r="FA250">
        <v>1657194677</v>
      </c>
      <c r="FB250">
        <v>4</v>
      </c>
      <c r="FC250">
        <v>-0.154</v>
      </c>
      <c r="FD250">
        <v>6.0000000000000001E-3</v>
      </c>
      <c r="FE250">
        <v>-1.1719999999999999</v>
      </c>
      <c r="FF250">
        <v>0.44700000000000001</v>
      </c>
      <c r="FG250">
        <v>415</v>
      </c>
      <c r="FH250">
        <v>30</v>
      </c>
      <c r="FI250">
        <v>0.27</v>
      </c>
      <c r="FJ250">
        <v>0.12</v>
      </c>
      <c r="FK250">
        <v>-32.715753658536578</v>
      </c>
      <c r="FL250">
        <v>-1.288668292682922</v>
      </c>
      <c r="FM250">
        <v>0.14869510808880679</v>
      </c>
      <c r="FN250">
        <v>0</v>
      </c>
      <c r="FO250">
        <v>808.69520588235287</v>
      </c>
      <c r="FP250">
        <v>0.77773873703834162</v>
      </c>
      <c r="FQ250">
        <v>0.2282826910307125</v>
      </c>
      <c r="FR250">
        <v>1</v>
      </c>
      <c r="FS250">
        <v>2.2998502439024389</v>
      </c>
      <c r="FT250">
        <v>-0.22996181184668979</v>
      </c>
      <c r="FU250">
        <v>2.7497747622864589E-2</v>
      </c>
      <c r="FV250">
        <v>0</v>
      </c>
      <c r="FW250">
        <v>1</v>
      </c>
      <c r="FX250">
        <v>3</v>
      </c>
      <c r="FY250" t="s">
        <v>417</v>
      </c>
      <c r="FZ250">
        <v>3.3690799999999999</v>
      </c>
      <c r="GA250">
        <v>2.8936000000000002</v>
      </c>
      <c r="GB250">
        <v>0.236313</v>
      </c>
      <c r="GC250">
        <v>0.242118</v>
      </c>
      <c r="GD250">
        <v>0.14224300000000001</v>
      </c>
      <c r="GE250">
        <v>0.138624</v>
      </c>
      <c r="GF250">
        <v>26326.400000000001</v>
      </c>
      <c r="GG250">
        <v>22746.6</v>
      </c>
      <c r="GH250">
        <v>30831.8</v>
      </c>
      <c r="GI250">
        <v>27992.5</v>
      </c>
      <c r="GJ250">
        <v>34863.199999999997</v>
      </c>
      <c r="GK250">
        <v>34046.9</v>
      </c>
      <c r="GL250">
        <v>40210.300000000003</v>
      </c>
      <c r="GM250">
        <v>39044</v>
      </c>
      <c r="GN250">
        <v>2.2934700000000001</v>
      </c>
      <c r="GO250">
        <v>1.5359</v>
      </c>
      <c r="GP250">
        <v>0</v>
      </c>
      <c r="GQ250">
        <v>3.7327399999999997E-2</v>
      </c>
      <c r="GR250">
        <v>999.9</v>
      </c>
      <c r="GS250">
        <v>32.129800000000003</v>
      </c>
      <c r="GT250">
        <v>49.4</v>
      </c>
      <c r="GU250">
        <v>43.4</v>
      </c>
      <c r="GV250">
        <v>43.2879</v>
      </c>
      <c r="GW250">
        <v>50.9938</v>
      </c>
      <c r="GX250">
        <v>43.709899999999998</v>
      </c>
      <c r="GY250">
        <v>1</v>
      </c>
      <c r="GZ250">
        <v>0.668875</v>
      </c>
      <c r="HA250">
        <v>1.4197200000000001</v>
      </c>
      <c r="HB250">
        <v>20.200399999999998</v>
      </c>
      <c r="HC250">
        <v>5.21265</v>
      </c>
      <c r="HD250">
        <v>11.974</v>
      </c>
      <c r="HE250">
        <v>4.9897</v>
      </c>
      <c r="HF250">
        <v>3.2925</v>
      </c>
      <c r="HG250">
        <v>7056.5</v>
      </c>
      <c r="HH250">
        <v>9999</v>
      </c>
      <c r="HI250">
        <v>9999</v>
      </c>
      <c r="HJ250">
        <v>659</v>
      </c>
      <c r="HK250">
        <v>4.9713500000000002</v>
      </c>
      <c r="HL250">
        <v>1.87483</v>
      </c>
      <c r="HM250">
        <v>1.8711100000000001</v>
      </c>
      <c r="HN250">
        <v>1.8708800000000001</v>
      </c>
      <c r="HO250">
        <v>1.8753200000000001</v>
      </c>
      <c r="HP250">
        <v>1.8721000000000001</v>
      </c>
      <c r="HQ250">
        <v>1.8675200000000001</v>
      </c>
      <c r="HR250">
        <v>1.8785000000000001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-1.17</v>
      </c>
      <c r="IG250">
        <v>0.44719999999999999</v>
      </c>
      <c r="IH250">
        <v>-1.172199999999918</v>
      </c>
      <c r="II250">
        <v>0</v>
      </c>
      <c r="IJ250">
        <v>0</v>
      </c>
      <c r="IK250">
        <v>0</v>
      </c>
      <c r="IL250">
        <v>0.44723499999999922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171</v>
      </c>
      <c r="IU250">
        <v>171</v>
      </c>
      <c r="IV250">
        <v>3.10669</v>
      </c>
      <c r="IW250">
        <v>2.5500500000000001</v>
      </c>
      <c r="IX250">
        <v>1.49902</v>
      </c>
      <c r="IY250">
        <v>2.2753899999999998</v>
      </c>
      <c r="IZ250">
        <v>1.69678</v>
      </c>
      <c r="JA250">
        <v>2.4108900000000002</v>
      </c>
      <c r="JB250">
        <v>46.298200000000001</v>
      </c>
      <c r="JC250">
        <v>14.009499999999999</v>
      </c>
      <c r="JD250">
        <v>18</v>
      </c>
      <c r="JE250">
        <v>686.18499999999995</v>
      </c>
      <c r="JF250">
        <v>271.86599999999999</v>
      </c>
      <c r="JG250">
        <v>30.000599999999999</v>
      </c>
      <c r="JH250">
        <v>35.9634</v>
      </c>
      <c r="JI250">
        <v>29.9999</v>
      </c>
      <c r="JJ250">
        <v>35.8292</v>
      </c>
      <c r="JK250">
        <v>35.831099999999999</v>
      </c>
      <c r="JL250">
        <v>62.232599999999998</v>
      </c>
      <c r="JM250">
        <v>28.093</v>
      </c>
      <c r="JN250">
        <v>23.400600000000001</v>
      </c>
      <c r="JO250">
        <v>30</v>
      </c>
      <c r="JP250">
        <v>1568.68</v>
      </c>
      <c r="JQ250">
        <v>32.413800000000002</v>
      </c>
      <c r="JR250">
        <v>98.283000000000001</v>
      </c>
      <c r="JS250">
        <v>98.302899999999994</v>
      </c>
    </row>
    <row r="251" spans="1:279" x14ac:dyDescent="0.2">
      <c r="A251">
        <v>236</v>
      </c>
      <c r="B251">
        <v>1657204939.5999999</v>
      </c>
      <c r="C251">
        <v>938.09999990463257</v>
      </c>
      <c r="D251" t="s">
        <v>892</v>
      </c>
      <c r="E251" t="s">
        <v>893</v>
      </c>
      <c r="F251">
        <v>4</v>
      </c>
      <c r="G251">
        <v>1657204937.5999999</v>
      </c>
      <c r="H251">
        <f t="shared" si="150"/>
        <v>2.5949661207777834E-3</v>
      </c>
      <c r="I251">
        <f t="shared" si="151"/>
        <v>2.5949661207777832</v>
      </c>
      <c r="J251">
        <f t="shared" si="152"/>
        <v>22.242358891342036</v>
      </c>
      <c r="K251">
        <f t="shared" si="153"/>
        <v>1529.52</v>
      </c>
      <c r="L251">
        <f t="shared" si="154"/>
        <v>1288.7040208380804</v>
      </c>
      <c r="M251">
        <f t="shared" si="155"/>
        <v>130.59093042368528</v>
      </c>
      <c r="N251">
        <f t="shared" si="156"/>
        <v>154.99403794188336</v>
      </c>
      <c r="O251">
        <f t="shared" si="157"/>
        <v>0.17729528206788728</v>
      </c>
      <c r="P251">
        <f t="shared" si="158"/>
        <v>2.7732455207632447</v>
      </c>
      <c r="Q251">
        <f t="shared" si="159"/>
        <v>0.17123049022982717</v>
      </c>
      <c r="R251">
        <f t="shared" si="160"/>
        <v>0.10754667073544399</v>
      </c>
      <c r="S251">
        <f t="shared" si="161"/>
        <v>194.41897635842105</v>
      </c>
      <c r="T251">
        <f t="shared" si="162"/>
        <v>33.975521193194062</v>
      </c>
      <c r="U251">
        <f t="shared" si="163"/>
        <v>32.747428571428571</v>
      </c>
      <c r="V251">
        <f t="shared" si="164"/>
        <v>4.980851039999628</v>
      </c>
      <c r="W251">
        <f t="shared" si="165"/>
        <v>67.614327331892312</v>
      </c>
      <c r="X251">
        <f t="shared" si="166"/>
        <v>3.5094713784823437</v>
      </c>
      <c r="Y251">
        <f t="shared" si="167"/>
        <v>5.1904256345784825</v>
      </c>
      <c r="Z251">
        <f t="shared" si="168"/>
        <v>1.4713796615172843</v>
      </c>
      <c r="AA251">
        <f t="shared" si="169"/>
        <v>-114.43800592630025</v>
      </c>
      <c r="AB251">
        <f t="shared" si="170"/>
        <v>109.76045285647524</v>
      </c>
      <c r="AC251">
        <f t="shared" si="171"/>
        <v>9.0744659830155943</v>
      </c>
      <c r="AD251">
        <f t="shared" si="172"/>
        <v>198.81588927161164</v>
      </c>
      <c r="AE251">
        <f t="shared" si="173"/>
        <v>31.538000807260325</v>
      </c>
      <c r="AF251">
        <f t="shared" si="174"/>
        <v>2.5214862594072707</v>
      </c>
      <c r="AG251">
        <f t="shared" si="175"/>
        <v>22.242358891342036</v>
      </c>
      <c r="AH251">
        <v>1615.0111897837501</v>
      </c>
      <c r="AI251">
        <v>1586.9575151515139</v>
      </c>
      <c r="AJ251">
        <v>1.708711380655662</v>
      </c>
      <c r="AK251">
        <v>65.621803526807724</v>
      </c>
      <c r="AL251">
        <f t="shared" si="176"/>
        <v>2.5949661207777832</v>
      </c>
      <c r="AM251">
        <v>32.376087407514348</v>
      </c>
      <c r="AN251">
        <v>34.641916083916108</v>
      </c>
      <c r="AO251">
        <v>8.4336499165912487E-3</v>
      </c>
      <c r="AP251">
        <v>87.951736240355686</v>
      </c>
      <c r="AQ251">
        <v>21</v>
      </c>
      <c r="AR251">
        <v>3</v>
      </c>
      <c r="AS251">
        <f t="shared" si="177"/>
        <v>1</v>
      </c>
      <c r="AT251">
        <f t="shared" si="178"/>
        <v>0</v>
      </c>
      <c r="AU251">
        <f t="shared" si="179"/>
        <v>47417.356148519939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1009.466358734933</v>
      </c>
      <c r="BI251">
        <f t="shared" si="183"/>
        <v>22.242358891342036</v>
      </c>
      <c r="BJ251" t="e">
        <f t="shared" si="184"/>
        <v>#DIV/0!</v>
      </c>
      <c r="BK251">
        <f t="shared" si="185"/>
        <v>2.2033779232837676E-2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1199.9528571428571</v>
      </c>
      <c r="CQ251">
        <f t="shared" si="197"/>
        <v>1009.466358734933</v>
      </c>
      <c r="CR251">
        <f t="shared" si="198"/>
        <v>0.84125501491660171</v>
      </c>
      <c r="CS251">
        <f t="shared" si="199"/>
        <v>0.1620221787890414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1657204937.5999999</v>
      </c>
      <c r="CZ251">
        <v>1529.52</v>
      </c>
      <c r="DA251">
        <v>1562.174285714286</v>
      </c>
      <c r="DB251">
        <v>34.632342857142859</v>
      </c>
      <c r="DC251">
        <v>32.38664285714286</v>
      </c>
      <c r="DD251">
        <v>1530.691428571429</v>
      </c>
      <c r="DE251">
        <v>34.185114285714278</v>
      </c>
      <c r="DF251">
        <v>650.35257142857131</v>
      </c>
      <c r="DG251">
        <v>101.23528571428569</v>
      </c>
      <c r="DH251">
        <v>9.979845714285715E-2</v>
      </c>
      <c r="DI251">
        <v>33.481557142857142</v>
      </c>
      <c r="DJ251">
        <v>999.89999999999986</v>
      </c>
      <c r="DK251">
        <v>32.747428571428571</v>
      </c>
      <c r="DL251">
        <v>0</v>
      </c>
      <c r="DM251">
        <v>0</v>
      </c>
      <c r="DN251">
        <v>9023.0342857142859</v>
      </c>
      <c r="DO251">
        <v>0</v>
      </c>
      <c r="DP251">
        <v>2337.795714285714</v>
      </c>
      <c r="DQ251">
        <v>-32.654071428571427</v>
      </c>
      <c r="DR251">
        <v>1584.3914285714291</v>
      </c>
      <c r="DS251">
        <v>1614.461428571429</v>
      </c>
      <c r="DT251">
        <v>2.2457157142857138</v>
      </c>
      <c r="DU251">
        <v>1562.174285714286</v>
      </c>
      <c r="DV251">
        <v>32.38664285714286</v>
      </c>
      <c r="DW251">
        <v>3.506014285714286</v>
      </c>
      <c r="DX251">
        <v>3.27867</v>
      </c>
      <c r="DY251">
        <v>26.648914285714291</v>
      </c>
      <c r="DZ251">
        <v>25.515228571428569</v>
      </c>
      <c r="EA251">
        <v>1199.9528571428571</v>
      </c>
      <c r="EB251">
        <v>0.95799299999999998</v>
      </c>
      <c r="EC251">
        <v>4.2006900000000007E-2</v>
      </c>
      <c r="ED251">
        <v>0</v>
      </c>
      <c r="EE251">
        <v>808.9632857142858</v>
      </c>
      <c r="EF251">
        <v>5.0001600000000002</v>
      </c>
      <c r="EG251">
        <v>11638.31428571429</v>
      </c>
      <c r="EH251">
        <v>9514.7814285714285</v>
      </c>
      <c r="EI251">
        <v>47.454999999999998</v>
      </c>
      <c r="EJ251">
        <v>49.936999999999998</v>
      </c>
      <c r="EK251">
        <v>48.660285714285713</v>
      </c>
      <c r="EL251">
        <v>48.508857142857153</v>
      </c>
      <c r="EM251">
        <v>49.196000000000012</v>
      </c>
      <c r="EN251">
        <v>1144.752857142857</v>
      </c>
      <c r="EO251">
        <v>50.198571428571427</v>
      </c>
      <c r="EP251">
        <v>0</v>
      </c>
      <c r="EQ251">
        <v>609520.5</v>
      </c>
      <c r="ER251">
        <v>0</v>
      </c>
      <c r="ES251">
        <v>808.83760000000007</v>
      </c>
      <c r="ET251">
        <v>1.9421538457495451</v>
      </c>
      <c r="EU251">
        <v>-2145.3076923015742</v>
      </c>
      <c r="EV251">
        <v>11862.592000000001</v>
      </c>
      <c r="EW251">
        <v>15</v>
      </c>
      <c r="EX251">
        <v>1657194677</v>
      </c>
      <c r="EY251" t="s">
        <v>416</v>
      </c>
      <c r="EZ251">
        <v>1657194677</v>
      </c>
      <c r="FA251">
        <v>1657194677</v>
      </c>
      <c r="FB251">
        <v>4</v>
      </c>
      <c r="FC251">
        <v>-0.154</v>
      </c>
      <c r="FD251">
        <v>6.0000000000000001E-3</v>
      </c>
      <c r="FE251">
        <v>-1.1719999999999999</v>
      </c>
      <c r="FF251">
        <v>0.44700000000000001</v>
      </c>
      <c r="FG251">
        <v>415</v>
      </c>
      <c r="FH251">
        <v>30</v>
      </c>
      <c r="FI251">
        <v>0.27</v>
      </c>
      <c r="FJ251">
        <v>0.12</v>
      </c>
      <c r="FK251">
        <v>-32.730834146341458</v>
      </c>
      <c r="FL251">
        <v>-0.57992822299648106</v>
      </c>
      <c r="FM251">
        <v>0.1383704917255443</v>
      </c>
      <c r="FN251">
        <v>0</v>
      </c>
      <c r="FO251">
        <v>808.75720588235299</v>
      </c>
      <c r="FP251">
        <v>0.97786096477720197</v>
      </c>
      <c r="FQ251">
        <v>0.2276287973371626</v>
      </c>
      <c r="FR251">
        <v>1</v>
      </c>
      <c r="FS251">
        <v>2.281048292682927</v>
      </c>
      <c r="FT251">
        <v>-0.221492613240419</v>
      </c>
      <c r="FU251">
        <v>2.6639464755338502E-2</v>
      </c>
      <c r="FV251">
        <v>0</v>
      </c>
      <c r="FW251">
        <v>1</v>
      </c>
      <c r="FX251">
        <v>3</v>
      </c>
      <c r="FY251" t="s">
        <v>417</v>
      </c>
      <c r="FZ251">
        <v>3.3690799999999999</v>
      </c>
      <c r="GA251">
        <v>2.8938100000000002</v>
      </c>
      <c r="GB251">
        <v>0.23693700000000001</v>
      </c>
      <c r="GC251">
        <v>0.24274200000000001</v>
      </c>
      <c r="GD251">
        <v>0.142318</v>
      </c>
      <c r="GE251">
        <v>0.138654</v>
      </c>
      <c r="GF251">
        <v>26305.4</v>
      </c>
      <c r="GG251">
        <v>22727.1</v>
      </c>
      <c r="GH251">
        <v>30832.5</v>
      </c>
      <c r="GI251">
        <v>27991.7</v>
      </c>
      <c r="GJ251">
        <v>34861.300000000003</v>
      </c>
      <c r="GK251">
        <v>34044.699999999997</v>
      </c>
      <c r="GL251">
        <v>40211.599999999999</v>
      </c>
      <c r="GM251">
        <v>39042.800000000003</v>
      </c>
      <c r="GN251">
        <v>2.2934700000000001</v>
      </c>
      <c r="GO251">
        <v>1.5358799999999999</v>
      </c>
      <c r="GP251">
        <v>0</v>
      </c>
      <c r="GQ251">
        <v>3.6917600000000002E-2</v>
      </c>
      <c r="GR251">
        <v>999.9</v>
      </c>
      <c r="GS251">
        <v>32.161499999999997</v>
      </c>
      <c r="GT251">
        <v>49.4</v>
      </c>
      <c r="GU251">
        <v>43.4</v>
      </c>
      <c r="GV251">
        <v>43.286499999999997</v>
      </c>
      <c r="GW251">
        <v>51.1738</v>
      </c>
      <c r="GX251">
        <v>43.657899999999998</v>
      </c>
      <c r="GY251">
        <v>1</v>
      </c>
      <c r="GZ251">
        <v>0.66887700000000005</v>
      </c>
      <c r="HA251">
        <v>1.4215199999999999</v>
      </c>
      <c r="HB251">
        <v>20.200600000000001</v>
      </c>
      <c r="HC251">
        <v>5.2134</v>
      </c>
      <c r="HD251">
        <v>11.974</v>
      </c>
      <c r="HE251">
        <v>4.9898499999999997</v>
      </c>
      <c r="HF251">
        <v>3.2925300000000002</v>
      </c>
      <c r="HG251">
        <v>7056.5</v>
      </c>
      <c r="HH251">
        <v>9999</v>
      </c>
      <c r="HI251">
        <v>9999</v>
      </c>
      <c r="HJ251">
        <v>659</v>
      </c>
      <c r="HK251">
        <v>4.9713200000000004</v>
      </c>
      <c r="HL251">
        <v>1.8748400000000001</v>
      </c>
      <c r="HM251">
        <v>1.8711100000000001</v>
      </c>
      <c r="HN251">
        <v>1.8708800000000001</v>
      </c>
      <c r="HO251">
        <v>1.8753200000000001</v>
      </c>
      <c r="HP251">
        <v>1.8721000000000001</v>
      </c>
      <c r="HQ251">
        <v>1.8675200000000001</v>
      </c>
      <c r="HR251">
        <v>1.8785099999999999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-1.17</v>
      </c>
      <c r="IG251">
        <v>0.44719999999999999</v>
      </c>
      <c r="IH251">
        <v>-1.172199999999918</v>
      </c>
      <c r="II251">
        <v>0</v>
      </c>
      <c r="IJ251">
        <v>0</v>
      </c>
      <c r="IK251">
        <v>0</v>
      </c>
      <c r="IL251">
        <v>0.44723499999999922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171</v>
      </c>
      <c r="IU251">
        <v>171</v>
      </c>
      <c r="IV251">
        <v>3.11646</v>
      </c>
      <c r="IW251">
        <v>2.5512700000000001</v>
      </c>
      <c r="IX251">
        <v>1.49902</v>
      </c>
      <c r="IY251">
        <v>2.2753899999999998</v>
      </c>
      <c r="IZ251">
        <v>1.69678</v>
      </c>
      <c r="JA251">
        <v>2.3290999999999999</v>
      </c>
      <c r="JB251">
        <v>46.269100000000002</v>
      </c>
      <c r="JC251">
        <v>14.0007</v>
      </c>
      <c r="JD251">
        <v>18</v>
      </c>
      <c r="JE251">
        <v>686.15800000000002</v>
      </c>
      <c r="JF251">
        <v>271.84199999999998</v>
      </c>
      <c r="JG251">
        <v>30.000599999999999</v>
      </c>
      <c r="JH251">
        <v>35.960900000000002</v>
      </c>
      <c r="JI251">
        <v>29.9999</v>
      </c>
      <c r="JJ251">
        <v>35.826799999999999</v>
      </c>
      <c r="JK251">
        <v>35.828299999999999</v>
      </c>
      <c r="JL251">
        <v>62.448900000000002</v>
      </c>
      <c r="JM251">
        <v>28.093</v>
      </c>
      <c r="JN251">
        <v>23.400600000000001</v>
      </c>
      <c r="JO251">
        <v>30</v>
      </c>
      <c r="JP251">
        <v>1575.36</v>
      </c>
      <c r="JQ251">
        <v>32.409300000000002</v>
      </c>
      <c r="JR251">
        <v>98.285799999999995</v>
      </c>
      <c r="JS251">
        <v>98.3001</v>
      </c>
    </row>
    <row r="252" spans="1:279" x14ac:dyDescent="0.2">
      <c r="A252">
        <v>237</v>
      </c>
      <c r="B252">
        <v>1657204943.5999999</v>
      </c>
      <c r="C252">
        <v>942.09999990463257</v>
      </c>
      <c r="D252" t="s">
        <v>894</v>
      </c>
      <c r="E252" t="s">
        <v>895</v>
      </c>
      <c r="F252">
        <v>4</v>
      </c>
      <c r="G252">
        <v>1657204941.2874999</v>
      </c>
      <c r="H252">
        <f t="shared" si="150"/>
        <v>2.5598820272706617E-3</v>
      </c>
      <c r="I252">
        <f t="shared" si="151"/>
        <v>2.5598820272706617</v>
      </c>
      <c r="J252">
        <f t="shared" si="152"/>
        <v>22.182405549290898</v>
      </c>
      <c r="K252">
        <f t="shared" si="153"/>
        <v>1535.64625</v>
      </c>
      <c r="L252">
        <f t="shared" si="154"/>
        <v>1291.7534142250499</v>
      </c>
      <c r="M252">
        <f t="shared" si="155"/>
        <v>130.90148832296015</v>
      </c>
      <c r="N252">
        <f t="shared" si="156"/>
        <v>155.61668151902481</v>
      </c>
      <c r="O252">
        <f t="shared" si="157"/>
        <v>0.17432156782809</v>
      </c>
      <c r="P252">
        <f t="shared" si="158"/>
        <v>2.7683380254894603</v>
      </c>
      <c r="Q252">
        <f t="shared" si="159"/>
        <v>0.16844487045290021</v>
      </c>
      <c r="R252">
        <f t="shared" si="160"/>
        <v>0.10578953768563851</v>
      </c>
      <c r="S252">
        <f t="shared" si="161"/>
        <v>194.41863976492169</v>
      </c>
      <c r="T252">
        <f t="shared" si="162"/>
        <v>34.00191059120661</v>
      </c>
      <c r="U252">
        <f t="shared" si="163"/>
        <v>32.767787499999997</v>
      </c>
      <c r="V252">
        <f t="shared" si="164"/>
        <v>4.9865621534915077</v>
      </c>
      <c r="W252">
        <f t="shared" si="165"/>
        <v>67.585252340773536</v>
      </c>
      <c r="X252">
        <f t="shared" si="166"/>
        <v>3.5111096340966048</v>
      </c>
      <c r="Y252">
        <f t="shared" si="167"/>
        <v>5.1950825253905073</v>
      </c>
      <c r="Z252">
        <f t="shared" si="168"/>
        <v>1.4754525193949029</v>
      </c>
      <c r="AA252">
        <f t="shared" si="169"/>
        <v>-112.89079740263618</v>
      </c>
      <c r="AB252">
        <f t="shared" si="170"/>
        <v>108.91833201911574</v>
      </c>
      <c r="AC252">
        <f t="shared" si="171"/>
        <v>9.0224144821600838</v>
      </c>
      <c r="AD252">
        <f t="shared" si="172"/>
        <v>199.46858886356134</v>
      </c>
      <c r="AE252">
        <f t="shared" si="173"/>
        <v>31.744206919079758</v>
      </c>
      <c r="AF252">
        <f t="shared" si="174"/>
        <v>2.5327020014670256</v>
      </c>
      <c r="AG252">
        <f t="shared" si="175"/>
        <v>22.182405549290898</v>
      </c>
      <c r="AH252">
        <v>1622.172453133724</v>
      </c>
      <c r="AI252">
        <v>1593.9530303030299</v>
      </c>
      <c r="AJ252">
        <v>1.764316362330238</v>
      </c>
      <c r="AK252">
        <v>65.621803526807724</v>
      </c>
      <c r="AL252">
        <f t="shared" si="176"/>
        <v>2.5598820272706617</v>
      </c>
      <c r="AM252">
        <v>32.388224646821989</v>
      </c>
      <c r="AN252">
        <v>34.653227272727293</v>
      </c>
      <c r="AO252">
        <v>2.7685145072269121E-3</v>
      </c>
      <c r="AP252">
        <v>87.951736240355686</v>
      </c>
      <c r="AQ252">
        <v>21</v>
      </c>
      <c r="AR252">
        <v>3</v>
      </c>
      <c r="AS252">
        <f t="shared" si="177"/>
        <v>1</v>
      </c>
      <c r="AT252">
        <f t="shared" si="178"/>
        <v>0</v>
      </c>
      <c r="AU252">
        <f t="shared" si="179"/>
        <v>47279.984285286053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1009.4659138678352</v>
      </c>
      <c r="BI252">
        <f t="shared" si="183"/>
        <v>22.182405549290898</v>
      </c>
      <c r="BJ252" t="e">
        <f t="shared" si="184"/>
        <v>#DIV/0!</v>
      </c>
      <c r="BK252">
        <f t="shared" si="185"/>
        <v>2.1974397792489643E-2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1199.9525000000001</v>
      </c>
      <c r="CQ252">
        <f t="shared" si="197"/>
        <v>1009.4659138678352</v>
      </c>
      <c r="CR252">
        <f t="shared" si="198"/>
        <v>0.84125489456277236</v>
      </c>
      <c r="CS252">
        <f t="shared" si="199"/>
        <v>0.16202194650615059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1657204941.2874999</v>
      </c>
      <c r="CZ252">
        <v>1535.64625</v>
      </c>
      <c r="DA252">
        <v>1568.52125</v>
      </c>
      <c r="DB252">
        <v>34.648099999999999</v>
      </c>
      <c r="DC252">
        <v>32.392425000000003</v>
      </c>
      <c r="DD252">
        <v>1536.8187499999999</v>
      </c>
      <c r="DE252">
        <v>34.200837499999999</v>
      </c>
      <c r="DF252">
        <v>650.346</v>
      </c>
      <c r="DG252">
        <v>101.23625</v>
      </c>
      <c r="DH252">
        <v>0.10003205</v>
      </c>
      <c r="DI252">
        <v>33.497574999999998</v>
      </c>
      <c r="DJ252">
        <v>999.9</v>
      </c>
      <c r="DK252">
        <v>32.767787499999997</v>
      </c>
      <c r="DL252">
        <v>0</v>
      </c>
      <c r="DM252">
        <v>0</v>
      </c>
      <c r="DN252">
        <v>8996.875</v>
      </c>
      <c r="DO252">
        <v>0</v>
      </c>
      <c r="DP252">
        <v>1817.96</v>
      </c>
      <c r="DQ252">
        <v>-32.873637500000001</v>
      </c>
      <c r="DR252">
        <v>1590.7625</v>
      </c>
      <c r="DS252">
        <v>1621.0274999999999</v>
      </c>
      <c r="DT252">
        <v>2.2556612500000002</v>
      </c>
      <c r="DU252">
        <v>1568.52125</v>
      </c>
      <c r="DV252">
        <v>32.392425000000003</v>
      </c>
      <c r="DW252">
        <v>3.5076375</v>
      </c>
      <c r="DX252">
        <v>3.2792837499999998</v>
      </c>
      <c r="DY252">
        <v>26.656762499999999</v>
      </c>
      <c r="DZ252">
        <v>25.518374999999999</v>
      </c>
      <c r="EA252">
        <v>1199.9525000000001</v>
      </c>
      <c r="EB252">
        <v>0.95799437499999995</v>
      </c>
      <c r="EC252">
        <v>4.2005562500000003E-2</v>
      </c>
      <c r="ED252">
        <v>0</v>
      </c>
      <c r="EE252">
        <v>808.96375</v>
      </c>
      <c r="EF252">
        <v>5.0001600000000002</v>
      </c>
      <c r="EG252">
        <v>11351.3375</v>
      </c>
      <c r="EH252">
        <v>9514.7724999999991</v>
      </c>
      <c r="EI252">
        <v>47.468499999999999</v>
      </c>
      <c r="EJ252">
        <v>49.968499999999999</v>
      </c>
      <c r="EK252">
        <v>48.718625000000003</v>
      </c>
      <c r="EL252">
        <v>48.491999999999997</v>
      </c>
      <c r="EM252">
        <v>49.171624999999999</v>
      </c>
      <c r="EN252">
        <v>1144.7574999999999</v>
      </c>
      <c r="EO252">
        <v>50.193750000000001</v>
      </c>
      <c r="EP252">
        <v>0</v>
      </c>
      <c r="EQ252">
        <v>609524.09999990463</v>
      </c>
      <c r="ER252">
        <v>0</v>
      </c>
      <c r="ES252">
        <v>808.89371999999992</v>
      </c>
      <c r="ET252">
        <v>1.0597692348047509</v>
      </c>
      <c r="EU252">
        <v>-3496.230779735316</v>
      </c>
      <c r="EV252">
        <v>11734.084000000001</v>
      </c>
      <c r="EW252">
        <v>15</v>
      </c>
      <c r="EX252">
        <v>1657194677</v>
      </c>
      <c r="EY252" t="s">
        <v>416</v>
      </c>
      <c r="EZ252">
        <v>1657194677</v>
      </c>
      <c r="FA252">
        <v>1657194677</v>
      </c>
      <c r="FB252">
        <v>4</v>
      </c>
      <c r="FC252">
        <v>-0.154</v>
      </c>
      <c r="FD252">
        <v>6.0000000000000001E-3</v>
      </c>
      <c r="FE252">
        <v>-1.1719999999999999</v>
      </c>
      <c r="FF252">
        <v>0.44700000000000001</v>
      </c>
      <c r="FG252">
        <v>415</v>
      </c>
      <c r="FH252">
        <v>30</v>
      </c>
      <c r="FI252">
        <v>0.27</v>
      </c>
      <c r="FJ252">
        <v>0.12</v>
      </c>
      <c r="FK252">
        <v>-32.793804878048782</v>
      </c>
      <c r="FL252">
        <v>-0.14332264808370329</v>
      </c>
      <c r="FM252">
        <v>0.10224985646413599</v>
      </c>
      <c r="FN252">
        <v>1</v>
      </c>
      <c r="FO252">
        <v>808.8360294117648</v>
      </c>
      <c r="FP252">
        <v>1.09633307991886</v>
      </c>
      <c r="FQ252">
        <v>0.2441630946355394</v>
      </c>
      <c r="FR252">
        <v>0</v>
      </c>
      <c r="FS252">
        <v>2.2689065853658539</v>
      </c>
      <c r="FT252">
        <v>-0.1335445296167265</v>
      </c>
      <c r="FU252">
        <v>1.8887184274096781E-2</v>
      </c>
      <c r="FV252">
        <v>0</v>
      </c>
      <c r="FW252">
        <v>1</v>
      </c>
      <c r="FX252">
        <v>3</v>
      </c>
      <c r="FY252" t="s">
        <v>417</v>
      </c>
      <c r="FZ252">
        <v>3.3691499999999999</v>
      </c>
      <c r="GA252">
        <v>2.8936600000000001</v>
      </c>
      <c r="GB252">
        <v>0.23757300000000001</v>
      </c>
      <c r="GC252">
        <v>0.243391</v>
      </c>
      <c r="GD252">
        <v>0.14235200000000001</v>
      </c>
      <c r="GE252">
        <v>0.13869000000000001</v>
      </c>
      <c r="GF252">
        <v>26283.5</v>
      </c>
      <c r="GG252">
        <v>22707.9</v>
      </c>
      <c r="GH252">
        <v>30832.7</v>
      </c>
      <c r="GI252">
        <v>27992.2</v>
      </c>
      <c r="GJ252">
        <v>34859.800000000003</v>
      </c>
      <c r="GK252">
        <v>34044</v>
      </c>
      <c r="GL252">
        <v>40211.5</v>
      </c>
      <c r="GM252">
        <v>39043.599999999999</v>
      </c>
      <c r="GN252">
        <v>2.29373</v>
      </c>
      <c r="GO252">
        <v>1.5357000000000001</v>
      </c>
      <c r="GP252">
        <v>0</v>
      </c>
      <c r="GQ252">
        <v>3.5576499999999997E-2</v>
      </c>
      <c r="GR252">
        <v>999.9</v>
      </c>
      <c r="GS252">
        <v>32.195599999999999</v>
      </c>
      <c r="GT252">
        <v>49.4</v>
      </c>
      <c r="GU252">
        <v>43.4</v>
      </c>
      <c r="GV252">
        <v>43.292999999999999</v>
      </c>
      <c r="GW252">
        <v>51.1738</v>
      </c>
      <c r="GX252">
        <v>43.377400000000002</v>
      </c>
      <c r="GY252">
        <v>1</v>
      </c>
      <c r="GZ252">
        <v>0.66887700000000005</v>
      </c>
      <c r="HA252">
        <v>1.42456</v>
      </c>
      <c r="HB252">
        <v>20.200399999999998</v>
      </c>
      <c r="HC252">
        <v>5.2134</v>
      </c>
      <c r="HD252">
        <v>11.974</v>
      </c>
      <c r="HE252">
        <v>4.9897499999999999</v>
      </c>
      <c r="HF252">
        <v>3.2925</v>
      </c>
      <c r="HG252">
        <v>7056.7</v>
      </c>
      <c r="HH252">
        <v>9999</v>
      </c>
      <c r="HI252">
        <v>9999</v>
      </c>
      <c r="HJ252">
        <v>659</v>
      </c>
      <c r="HK252">
        <v>4.9713399999999996</v>
      </c>
      <c r="HL252">
        <v>1.8748400000000001</v>
      </c>
      <c r="HM252">
        <v>1.8710899999999999</v>
      </c>
      <c r="HN252">
        <v>1.8708800000000001</v>
      </c>
      <c r="HO252">
        <v>1.8753200000000001</v>
      </c>
      <c r="HP252">
        <v>1.87209</v>
      </c>
      <c r="HQ252">
        <v>1.8675200000000001</v>
      </c>
      <c r="HR252">
        <v>1.8785000000000001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-1.18</v>
      </c>
      <c r="IG252">
        <v>0.44729999999999998</v>
      </c>
      <c r="IH252">
        <v>-1.172199999999918</v>
      </c>
      <c r="II252">
        <v>0</v>
      </c>
      <c r="IJ252">
        <v>0</v>
      </c>
      <c r="IK252">
        <v>0</v>
      </c>
      <c r="IL252">
        <v>0.44723499999999922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171.1</v>
      </c>
      <c r="IU252">
        <v>171.1</v>
      </c>
      <c r="IV252">
        <v>3.12866</v>
      </c>
      <c r="IW252">
        <v>2.5488300000000002</v>
      </c>
      <c r="IX252">
        <v>1.49902</v>
      </c>
      <c r="IY252">
        <v>2.2753899999999998</v>
      </c>
      <c r="IZ252">
        <v>1.69678</v>
      </c>
      <c r="JA252">
        <v>2.3962400000000001</v>
      </c>
      <c r="JB252">
        <v>46.298200000000001</v>
      </c>
      <c r="JC252">
        <v>14.009499999999999</v>
      </c>
      <c r="JD252">
        <v>18</v>
      </c>
      <c r="JE252">
        <v>686.34</v>
      </c>
      <c r="JF252">
        <v>271.75099999999998</v>
      </c>
      <c r="JG252">
        <v>30.000800000000002</v>
      </c>
      <c r="JH252">
        <v>35.959200000000003</v>
      </c>
      <c r="JI252">
        <v>29.9999</v>
      </c>
      <c r="JJ252">
        <v>35.8249</v>
      </c>
      <c r="JK252">
        <v>35.8262</v>
      </c>
      <c r="JL252">
        <v>62.661200000000001</v>
      </c>
      <c r="JM252">
        <v>28.093</v>
      </c>
      <c r="JN252">
        <v>23.400600000000001</v>
      </c>
      <c r="JO252">
        <v>30</v>
      </c>
      <c r="JP252">
        <v>1582.04</v>
      </c>
      <c r="JQ252">
        <v>32.406100000000002</v>
      </c>
      <c r="JR252">
        <v>98.285799999999995</v>
      </c>
      <c r="JS252">
        <v>98.301900000000003</v>
      </c>
    </row>
    <row r="253" spans="1:279" x14ac:dyDescent="0.2">
      <c r="A253">
        <v>238</v>
      </c>
      <c r="B253">
        <v>1657204947.5999999</v>
      </c>
      <c r="C253">
        <v>946.09999990463257</v>
      </c>
      <c r="D253" t="s">
        <v>896</v>
      </c>
      <c r="E253" t="s">
        <v>897</v>
      </c>
      <c r="F253">
        <v>4</v>
      </c>
      <c r="G253">
        <v>1657204945.5999999</v>
      </c>
      <c r="H253">
        <f t="shared" si="150"/>
        <v>2.5472580383560004E-3</v>
      </c>
      <c r="I253">
        <f t="shared" si="151"/>
        <v>2.5472580383560004</v>
      </c>
      <c r="J253">
        <f t="shared" si="152"/>
        <v>22.390168376258305</v>
      </c>
      <c r="K253">
        <f t="shared" si="153"/>
        <v>1542.888571428572</v>
      </c>
      <c r="L253">
        <f t="shared" si="154"/>
        <v>1295.592257735058</v>
      </c>
      <c r="M253">
        <f t="shared" si="155"/>
        <v>131.2899485952002</v>
      </c>
      <c r="N253">
        <f t="shared" si="156"/>
        <v>156.34993187216369</v>
      </c>
      <c r="O253">
        <f t="shared" si="157"/>
        <v>0.17325626357663096</v>
      </c>
      <c r="P253">
        <f t="shared" si="158"/>
        <v>2.7655739961501906</v>
      </c>
      <c r="Q253">
        <f t="shared" si="159"/>
        <v>0.16744429249386256</v>
      </c>
      <c r="R253">
        <f t="shared" si="160"/>
        <v>0.10515862344349863</v>
      </c>
      <c r="S253">
        <f t="shared" si="161"/>
        <v>194.4192537060695</v>
      </c>
      <c r="T253">
        <f t="shared" si="162"/>
        <v>34.017404504086493</v>
      </c>
      <c r="U253">
        <f t="shared" si="163"/>
        <v>32.777271428571431</v>
      </c>
      <c r="V253">
        <f t="shared" si="164"/>
        <v>4.989224542601665</v>
      </c>
      <c r="W253">
        <f t="shared" si="165"/>
        <v>67.56455188842672</v>
      </c>
      <c r="X253">
        <f t="shared" si="166"/>
        <v>3.5123108525360283</v>
      </c>
      <c r="Y253">
        <f t="shared" si="167"/>
        <v>5.1984520793331273</v>
      </c>
      <c r="Z253">
        <f t="shared" si="168"/>
        <v>1.4769136900656368</v>
      </c>
      <c r="AA253">
        <f t="shared" si="169"/>
        <v>-112.33407949149962</v>
      </c>
      <c r="AB253">
        <f t="shared" si="170"/>
        <v>109.12242197668458</v>
      </c>
      <c r="AC253">
        <f t="shared" si="171"/>
        <v>9.0492889329669346</v>
      </c>
      <c r="AD253">
        <f t="shared" si="172"/>
        <v>200.25688512422138</v>
      </c>
      <c r="AE253">
        <f t="shared" si="173"/>
        <v>31.745643859352469</v>
      </c>
      <c r="AF253">
        <f t="shared" si="174"/>
        <v>2.5318093179717689</v>
      </c>
      <c r="AG253">
        <f t="shared" si="175"/>
        <v>22.390168376258305</v>
      </c>
      <c r="AH253">
        <v>1629.1189763994389</v>
      </c>
      <c r="AI253">
        <v>1600.8683636363639</v>
      </c>
      <c r="AJ253">
        <v>1.722776193231909</v>
      </c>
      <c r="AK253">
        <v>65.621803526807724</v>
      </c>
      <c r="AL253">
        <f t="shared" si="176"/>
        <v>2.5472580383560004</v>
      </c>
      <c r="AM253">
        <v>32.399558702350959</v>
      </c>
      <c r="AN253">
        <v>34.663599300699317</v>
      </c>
      <c r="AO253">
        <v>8.4248290016413201E-4</v>
      </c>
      <c r="AP253">
        <v>87.951736240355686</v>
      </c>
      <c r="AQ253">
        <v>21</v>
      </c>
      <c r="AR253">
        <v>3</v>
      </c>
      <c r="AS253">
        <f t="shared" si="177"/>
        <v>1</v>
      </c>
      <c r="AT253">
        <f t="shared" si="178"/>
        <v>0</v>
      </c>
      <c r="AU253">
        <f t="shared" si="179"/>
        <v>47202.273887400959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1009.469748034233</v>
      </c>
      <c r="BI253">
        <f t="shared" si="183"/>
        <v>22.390168376258305</v>
      </c>
      <c r="BJ253" t="e">
        <f t="shared" si="184"/>
        <v>#DIV/0!</v>
      </c>
      <c r="BK253">
        <f t="shared" si="185"/>
        <v>2.2180128151298509E-2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1199.957142857143</v>
      </c>
      <c r="CQ253">
        <f t="shared" si="197"/>
        <v>1009.469748034233</v>
      </c>
      <c r="CR253">
        <f t="shared" si="198"/>
        <v>0.8412548348440575</v>
      </c>
      <c r="CS253">
        <f t="shared" si="199"/>
        <v>0.16202183124903108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1657204945.5999999</v>
      </c>
      <c r="CZ253">
        <v>1542.888571428572</v>
      </c>
      <c r="DA253">
        <v>1575.78</v>
      </c>
      <c r="DB253">
        <v>34.660100000000007</v>
      </c>
      <c r="DC253">
        <v>32.405285714285718</v>
      </c>
      <c r="DD253">
        <v>1544.06</v>
      </c>
      <c r="DE253">
        <v>34.212828571428567</v>
      </c>
      <c r="DF253">
        <v>650.35685714285705</v>
      </c>
      <c r="DG253">
        <v>101.236</v>
      </c>
      <c r="DH253">
        <v>9.9854557142857139E-2</v>
      </c>
      <c r="DI253">
        <v>33.509157142857141</v>
      </c>
      <c r="DJ253">
        <v>999.89999999999986</v>
      </c>
      <c r="DK253">
        <v>32.777271428571431</v>
      </c>
      <c r="DL253">
        <v>0</v>
      </c>
      <c r="DM253">
        <v>0</v>
      </c>
      <c r="DN253">
        <v>8982.2314285714292</v>
      </c>
      <c r="DO253">
        <v>0</v>
      </c>
      <c r="DP253">
        <v>1896.361428571428</v>
      </c>
      <c r="DQ253">
        <v>-32.892899999999997</v>
      </c>
      <c r="DR253">
        <v>1598.2842857142859</v>
      </c>
      <c r="DS253">
        <v>1628.5542857142859</v>
      </c>
      <c r="DT253">
        <v>2.254804285714286</v>
      </c>
      <c r="DU253">
        <v>1575.78</v>
      </c>
      <c r="DV253">
        <v>32.405285714285718</v>
      </c>
      <c r="DW253">
        <v>3.508848571428572</v>
      </c>
      <c r="DX253">
        <v>3.2805814285714279</v>
      </c>
      <c r="DY253">
        <v>26.66262857142857</v>
      </c>
      <c r="DZ253">
        <v>25.525042857142861</v>
      </c>
      <c r="EA253">
        <v>1199.957142857143</v>
      </c>
      <c r="EB253">
        <v>0.95799457142857147</v>
      </c>
      <c r="EC253">
        <v>4.2005371428571428E-2</v>
      </c>
      <c r="ED253">
        <v>0</v>
      </c>
      <c r="EE253">
        <v>808.86371428571431</v>
      </c>
      <c r="EF253">
        <v>5.0001600000000002</v>
      </c>
      <c r="EG253">
        <v>11442.71428571429</v>
      </c>
      <c r="EH253">
        <v>9514.8257142857146</v>
      </c>
      <c r="EI253">
        <v>47.472999999999999</v>
      </c>
      <c r="EJ253">
        <v>50</v>
      </c>
      <c r="EK253">
        <v>48.704999999999998</v>
      </c>
      <c r="EL253">
        <v>48.517857142857153</v>
      </c>
      <c r="EM253">
        <v>49.160428571428582</v>
      </c>
      <c r="EN253">
        <v>1144.761428571429</v>
      </c>
      <c r="EO253">
        <v>50.191428571428567</v>
      </c>
      <c r="EP253">
        <v>0</v>
      </c>
      <c r="EQ253">
        <v>609528.29999995232</v>
      </c>
      <c r="ER253">
        <v>0</v>
      </c>
      <c r="ES253">
        <v>808.93915384615377</v>
      </c>
      <c r="ET253">
        <v>0.35083760438052342</v>
      </c>
      <c r="EU253">
        <v>-2736.707690027778</v>
      </c>
      <c r="EV253">
        <v>11594.00384615385</v>
      </c>
      <c r="EW253">
        <v>15</v>
      </c>
      <c r="EX253">
        <v>1657194677</v>
      </c>
      <c r="EY253" t="s">
        <v>416</v>
      </c>
      <c r="EZ253">
        <v>1657194677</v>
      </c>
      <c r="FA253">
        <v>1657194677</v>
      </c>
      <c r="FB253">
        <v>4</v>
      </c>
      <c r="FC253">
        <v>-0.154</v>
      </c>
      <c r="FD253">
        <v>6.0000000000000001E-3</v>
      </c>
      <c r="FE253">
        <v>-1.1719999999999999</v>
      </c>
      <c r="FF253">
        <v>0.44700000000000001</v>
      </c>
      <c r="FG253">
        <v>415</v>
      </c>
      <c r="FH253">
        <v>30</v>
      </c>
      <c r="FI253">
        <v>0.27</v>
      </c>
      <c r="FJ253">
        <v>0.12</v>
      </c>
      <c r="FK253">
        <v>-32.833612195121951</v>
      </c>
      <c r="FL253">
        <v>-0.14215818815326939</v>
      </c>
      <c r="FM253">
        <v>0.10002484129289731</v>
      </c>
      <c r="FN253">
        <v>1</v>
      </c>
      <c r="FO253">
        <v>808.86908823529404</v>
      </c>
      <c r="FP253">
        <v>0.77480519632832801</v>
      </c>
      <c r="FQ253">
        <v>0.2287611607881021</v>
      </c>
      <c r="FR253">
        <v>1</v>
      </c>
      <c r="FS253">
        <v>2.264492682926829</v>
      </c>
      <c r="FT253">
        <v>-0.13672348432055631</v>
      </c>
      <c r="FU253">
        <v>1.8938139994741841E-2</v>
      </c>
      <c r="FV253">
        <v>0</v>
      </c>
      <c r="FW253">
        <v>2</v>
      </c>
      <c r="FX253">
        <v>3</v>
      </c>
      <c r="FY253" t="s">
        <v>746</v>
      </c>
      <c r="FZ253">
        <v>3.3690799999999999</v>
      </c>
      <c r="GA253">
        <v>2.8932500000000001</v>
      </c>
      <c r="GB253">
        <v>0.23819899999999999</v>
      </c>
      <c r="GC253">
        <v>0.24399299999999999</v>
      </c>
      <c r="GD253">
        <v>0.14238100000000001</v>
      </c>
      <c r="GE253">
        <v>0.13872300000000001</v>
      </c>
      <c r="GF253">
        <v>26261.8</v>
      </c>
      <c r="GG253">
        <v>22689.5</v>
      </c>
      <c r="GH253">
        <v>30832.7</v>
      </c>
      <c r="GI253">
        <v>27991.8</v>
      </c>
      <c r="GJ253">
        <v>34858.5</v>
      </c>
      <c r="GK253">
        <v>34042.5</v>
      </c>
      <c r="GL253">
        <v>40211.300000000003</v>
      </c>
      <c r="GM253">
        <v>39043.4</v>
      </c>
      <c r="GN253">
        <v>2.2936700000000001</v>
      </c>
      <c r="GO253">
        <v>1.5361499999999999</v>
      </c>
      <c r="GP253">
        <v>0</v>
      </c>
      <c r="GQ253">
        <v>3.44217E-2</v>
      </c>
      <c r="GR253">
        <v>999.9</v>
      </c>
      <c r="GS253">
        <v>32.229799999999997</v>
      </c>
      <c r="GT253">
        <v>49.4</v>
      </c>
      <c r="GU253">
        <v>43.4</v>
      </c>
      <c r="GV253">
        <v>43.2849</v>
      </c>
      <c r="GW253">
        <v>50.573799999999999</v>
      </c>
      <c r="GX253">
        <v>43.1691</v>
      </c>
      <c r="GY253">
        <v>1</v>
      </c>
      <c r="GZ253">
        <v>0.66841200000000001</v>
      </c>
      <c r="HA253">
        <v>1.4317200000000001</v>
      </c>
      <c r="HB253">
        <v>20.2</v>
      </c>
      <c r="HC253">
        <v>5.2111499999999999</v>
      </c>
      <c r="HD253">
        <v>11.974</v>
      </c>
      <c r="HE253">
        <v>4.9889000000000001</v>
      </c>
      <c r="HF253">
        <v>3.2919800000000001</v>
      </c>
      <c r="HG253">
        <v>7056.7</v>
      </c>
      <c r="HH253">
        <v>9999</v>
      </c>
      <c r="HI253">
        <v>9999</v>
      </c>
      <c r="HJ253">
        <v>659</v>
      </c>
      <c r="HK253">
        <v>4.9713200000000004</v>
      </c>
      <c r="HL253">
        <v>1.8748400000000001</v>
      </c>
      <c r="HM253">
        <v>1.8711</v>
      </c>
      <c r="HN253">
        <v>1.8708800000000001</v>
      </c>
      <c r="HO253">
        <v>1.87531</v>
      </c>
      <c r="HP253">
        <v>1.87208</v>
      </c>
      <c r="HQ253">
        <v>1.8675200000000001</v>
      </c>
      <c r="HR253">
        <v>1.8785099999999999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-1.17</v>
      </c>
      <c r="IG253">
        <v>0.44719999999999999</v>
      </c>
      <c r="IH253">
        <v>-1.172199999999918</v>
      </c>
      <c r="II253">
        <v>0</v>
      </c>
      <c r="IJ253">
        <v>0</v>
      </c>
      <c r="IK253">
        <v>0</v>
      </c>
      <c r="IL253">
        <v>0.44723499999999922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171.2</v>
      </c>
      <c r="IU253">
        <v>171.2</v>
      </c>
      <c r="IV253">
        <v>3.1396500000000001</v>
      </c>
      <c r="IW253">
        <v>2.5500500000000001</v>
      </c>
      <c r="IX253">
        <v>1.49902</v>
      </c>
      <c r="IY253">
        <v>2.2753899999999998</v>
      </c>
      <c r="IZ253">
        <v>1.69678</v>
      </c>
      <c r="JA253">
        <v>2.3754900000000001</v>
      </c>
      <c r="JB253">
        <v>46.298200000000001</v>
      </c>
      <c r="JC253">
        <v>14.0007</v>
      </c>
      <c r="JD253">
        <v>18</v>
      </c>
      <c r="JE253">
        <v>686.28399999999999</v>
      </c>
      <c r="JF253">
        <v>271.95699999999999</v>
      </c>
      <c r="JG253">
        <v>30.0015</v>
      </c>
      <c r="JH253">
        <v>35.956699999999998</v>
      </c>
      <c r="JI253">
        <v>30</v>
      </c>
      <c r="JJ253">
        <v>35.823399999999999</v>
      </c>
      <c r="JK253">
        <v>35.825099999999999</v>
      </c>
      <c r="JL253">
        <v>62.883299999999998</v>
      </c>
      <c r="JM253">
        <v>28.093</v>
      </c>
      <c r="JN253">
        <v>23.028400000000001</v>
      </c>
      <c r="JO253">
        <v>30</v>
      </c>
      <c r="JP253">
        <v>1588.71</v>
      </c>
      <c r="JQ253">
        <v>32.564100000000003</v>
      </c>
      <c r="JR253">
        <v>98.285600000000002</v>
      </c>
      <c r="JS253">
        <v>98.301000000000002</v>
      </c>
    </row>
    <row r="254" spans="1:279" x14ac:dyDescent="0.2">
      <c r="A254">
        <v>239</v>
      </c>
      <c r="B254">
        <v>1657204951.5999999</v>
      </c>
      <c r="C254">
        <v>950.09999990463257</v>
      </c>
      <c r="D254" t="s">
        <v>898</v>
      </c>
      <c r="E254" t="s">
        <v>899</v>
      </c>
      <c r="F254">
        <v>4</v>
      </c>
      <c r="G254">
        <v>1657204949.2874999</v>
      </c>
      <c r="H254">
        <f t="shared" si="150"/>
        <v>2.5351758850492285E-3</v>
      </c>
      <c r="I254">
        <f t="shared" si="151"/>
        <v>2.5351758850492288</v>
      </c>
      <c r="J254">
        <f t="shared" si="152"/>
        <v>22.200839795210083</v>
      </c>
      <c r="K254">
        <f t="shared" si="153"/>
        <v>1549.0162499999999</v>
      </c>
      <c r="L254">
        <f t="shared" si="154"/>
        <v>1301.6054620836044</v>
      </c>
      <c r="M254">
        <f t="shared" si="155"/>
        <v>131.90058980714474</v>
      </c>
      <c r="N254">
        <f t="shared" si="156"/>
        <v>156.9724182539793</v>
      </c>
      <c r="O254">
        <f t="shared" si="157"/>
        <v>0.17186325213789388</v>
      </c>
      <c r="P254">
        <f t="shared" si="158"/>
        <v>2.7658772869272834</v>
      </c>
      <c r="Q254">
        <f t="shared" si="159"/>
        <v>0.16614330834525531</v>
      </c>
      <c r="R254">
        <f t="shared" si="160"/>
        <v>0.10433762296116701</v>
      </c>
      <c r="S254">
        <f t="shared" si="161"/>
        <v>194.42770726506362</v>
      </c>
      <c r="T254">
        <f t="shared" si="162"/>
        <v>34.034466701688366</v>
      </c>
      <c r="U254">
        <f t="shared" si="163"/>
        <v>32.795225000000002</v>
      </c>
      <c r="V254">
        <f t="shared" si="164"/>
        <v>4.9942679714111478</v>
      </c>
      <c r="W254">
        <f t="shared" si="165"/>
        <v>67.523386565249268</v>
      </c>
      <c r="X254">
        <f t="shared" si="166"/>
        <v>3.5128771690552512</v>
      </c>
      <c r="Y254">
        <f t="shared" si="167"/>
        <v>5.2024599886747156</v>
      </c>
      <c r="Z254">
        <f t="shared" si="168"/>
        <v>1.4813908023558966</v>
      </c>
      <c r="AA254">
        <f t="shared" si="169"/>
        <v>-111.80125653067098</v>
      </c>
      <c r="AB254">
        <f t="shared" si="170"/>
        <v>108.51024054828761</v>
      </c>
      <c r="AC254">
        <f t="shared" si="171"/>
        <v>8.9989336706366529</v>
      </c>
      <c r="AD254">
        <f t="shared" si="172"/>
        <v>200.13562495331689</v>
      </c>
      <c r="AE254">
        <f t="shared" si="173"/>
        <v>31.535028786474278</v>
      </c>
      <c r="AF254">
        <f t="shared" si="174"/>
        <v>2.5288333124430276</v>
      </c>
      <c r="AG254">
        <f t="shared" si="175"/>
        <v>22.200839795210083</v>
      </c>
      <c r="AH254">
        <v>1635.7961760323039</v>
      </c>
      <c r="AI254">
        <v>1607.7541818181819</v>
      </c>
      <c r="AJ254">
        <v>1.715978456032287</v>
      </c>
      <c r="AK254">
        <v>65.621803526807724</v>
      </c>
      <c r="AL254">
        <f t="shared" si="176"/>
        <v>2.5351758850492288</v>
      </c>
      <c r="AM254">
        <v>32.410257061912887</v>
      </c>
      <c r="AN254">
        <v>34.666646153846173</v>
      </c>
      <c r="AO254">
        <v>2.5027311733480211E-4</v>
      </c>
      <c r="AP254">
        <v>87.951736240355686</v>
      </c>
      <c r="AQ254">
        <v>21</v>
      </c>
      <c r="AR254">
        <v>3</v>
      </c>
      <c r="AS254">
        <f t="shared" si="177"/>
        <v>1</v>
      </c>
      <c r="AT254">
        <f t="shared" si="178"/>
        <v>0</v>
      </c>
      <c r="AU254">
        <f t="shared" si="179"/>
        <v>47208.489066422393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1009.5122638679084</v>
      </c>
      <c r="BI254">
        <f t="shared" si="183"/>
        <v>22.200839795210083</v>
      </c>
      <c r="BJ254" t="e">
        <f t="shared" si="184"/>
        <v>#DIV/0!</v>
      </c>
      <c r="BK254">
        <f t="shared" si="185"/>
        <v>2.1991649423007898E-2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1200.0074999999999</v>
      </c>
      <c r="CQ254">
        <f t="shared" si="197"/>
        <v>1009.5122638679084</v>
      </c>
      <c r="CR254">
        <f t="shared" si="198"/>
        <v>0.84125496204641093</v>
      </c>
      <c r="CS254">
        <f t="shared" si="199"/>
        <v>0.16202207674957333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1657204949.2874999</v>
      </c>
      <c r="CZ254">
        <v>1549.0162499999999</v>
      </c>
      <c r="DA254">
        <v>1581.7225000000001</v>
      </c>
      <c r="DB254">
        <v>34.665349999999997</v>
      </c>
      <c r="DC254">
        <v>32.413262499999988</v>
      </c>
      <c r="DD254">
        <v>1550.18875</v>
      </c>
      <c r="DE254">
        <v>34.218125000000001</v>
      </c>
      <c r="DF254">
        <v>650.37537500000008</v>
      </c>
      <c r="DG254">
        <v>101.23699999999999</v>
      </c>
      <c r="DH254">
        <v>9.9844112499999998E-2</v>
      </c>
      <c r="DI254">
        <v>33.522925000000001</v>
      </c>
      <c r="DJ254">
        <v>999.9</v>
      </c>
      <c r="DK254">
        <v>32.795225000000002</v>
      </c>
      <c r="DL254">
        <v>0</v>
      </c>
      <c r="DM254">
        <v>0</v>
      </c>
      <c r="DN254">
        <v>8983.7512500000012</v>
      </c>
      <c r="DO254">
        <v>0</v>
      </c>
      <c r="DP254">
        <v>1897.73</v>
      </c>
      <c r="DQ254">
        <v>-32.707599999999999</v>
      </c>
      <c r="DR254">
        <v>1604.6412499999999</v>
      </c>
      <c r="DS254">
        <v>1634.71</v>
      </c>
      <c r="DT254">
        <v>2.2521</v>
      </c>
      <c r="DU254">
        <v>1581.7225000000001</v>
      </c>
      <c r="DV254">
        <v>32.413262499999988</v>
      </c>
      <c r="DW254">
        <v>3.5094137500000002</v>
      </c>
      <c r="DX254">
        <v>3.2814174999999999</v>
      </c>
      <c r="DY254">
        <v>26.6653375</v>
      </c>
      <c r="DZ254">
        <v>25.5293375</v>
      </c>
      <c r="EA254">
        <v>1200.0074999999999</v>
      </c>
      <c r="EB254">
        <v>0.95799437499999995</v>
      </c>
      <c r="EC254">
        <v>4.2005562500000003E-2</v>
      </c>
      <c r="ED254">
        <v>0</v>
      </c>
      <c r="EE254">
        <v>808.93587500000001</v>
      </c>
      <c r="EF254">
        <v>5.0001600000000002</v>
      </c>
      <c r="EG254">
        <v>11614.95</v>
      </c>
      <c r="EH254">
        <v>9515.2150000000001</v>
      </c>
      <c r="EI254">
        <v>47.484250000000003</v>
      </c>
      <c r="EJ254">
        <v>50</v>
      </c>
      <c r="EK254">
        <v>48.726249999999993</v>
      </c>
      <c r="EL254">
        <v>48.523375000000001</v>
      </c>
      <c r="EM254">
        <v>49.186999999999998</v>
      </c>
      <c r="EN254">
        <v>1144.8074999999999</v>
      </c>
      <c r="EO254">
        <v>50.198749999999997</v>
      </c>
      <c r="EP254">
        <v>0</v>
      </c>
      <c r="EQ254">
        <v>609532.5</v>
      </c>
      <c r="ER254">
        <v>0</v>
      </c>
      <c r="ES254">
        <v>808.96967999999993</v>
      </c>
      <c r="ET254">
        <v>-0.122999998026542</v>
      </c>
      <c r="EU254">
        <v>1035.3769238056209</v>
      </c>
      <c r="EV254">
        <v>11478.324000000001</v>
      </c>
      <c r="EW254">
        <v>15</v>
      </c>
      <c r="EX254">
        <v>1657194677</v>
      </c>
      <c r="EY254" t="s">
        <v>416</v>
      </c>
      <c r="EZ254">
        <v>1657194677</v>
      </c>
      <c r="FA254">
        <v>1657194677</v>
      </c>
      <c r="FB254">
        <v>4</v>
      </c>
      <c r="FC254">
        <v>-0.154</v>
      </c>
      <c r="FD254">
        <v>6.0000000000000001E-3</v>
      </c>
      <c r="FE254">
        <v>-1.1719999999999999</v>
      </c>
      <c r="FF254">
        <v>0.44700000000000001</v>
      </c>
      <c r="FG254">
        <v>415</v>
      </c>
      <c r="FH254">
        <v>30</v>
      </c>
      <c r="FI254">
        <v>0.27</v>
      </c>
      <c r="FJ254">
        <v>0.12</v>
      </c>
      <c r="FK254">
        <v>-32.80468780487805</v>
      </c>
      <c r="FL254">
        <v>0.13468432055743401</v>
      </c>
      <c r="FM254">
        <v>0.1117759675621274</v>
      </c>
      <c r="FN254">
        <v>1</v>
      </c>
      <c r="FO254">
        <v>808.92861764705879</v>
      </c>
      <c r="FP254">
        <v>0.27451489650417249</v>
      </c>
      <c r="FQ254">
        <v>0.19189059608290121</v>
      </c>
      <c r="FR254">
        <v>1</v>
      </c>
      <c r="FS254">
        <v>2.25690512195122</v>
      </c>
      <c r="FT254">
        <v>-6.0487526132401402E-2</v>
      </c>
      <c r="FU254">
        <v>1.3481158327947079E-2</v>
      </c>
      <c r="FV254">
        <v>1</v>
      </c>
      <c r="FW254">
        <v>3</v>
      </c>
      <c r="FX254">
        <v>3</v>
      </c>
      <c r="FY254" t="s">
        <v>839</v>
      </c>
      <c r="FZ254">
        <v>3.3692299999999999</v>
      </c>
      <c r="GA254">
        <v>2.89377</v>
      </c>
      <c r="GB254">
        <v>0.23882200000000001</v>
      </c>
      <c r="GC254">
        <v>0.244612</v>
      </c>
      <c r="GD254">
        <v>0.14239199999999999</v>
      </c>
      <c r="GE254">
        <v>0.138767</v>
      </c>
      <c r="GF254">
        <v>26239.8</v>
      </c>
      <c r="GG254">
        <v>22670.9</v>
      </c>
      <c r="GH254">
        <v>30832.2</v>
      </c>
      <c r="GI254">
        <v>27992</v>
      </c>
      <c r="GJ254">
        <v>34857.4</v>
      </c>
      <c r="GK254">
        <v>34040.9</v>
      </c>
      <c r="GL254">
        <v>40210.5</v>
      </c>
      <c r="GM254">
        <v>39043.5</v>
      </c>
      <c r="GN254">
        <v>2.2937500000000002</v>
      </c>
      <c r="GO254">
        <v>1.5362499999999999</v>
      </c>
      <c r="GP254">
        <v>0</v>
      </c>
      <c r="GQ254">
        <v>3.32743E-2</v>
      </c>
      <c r="GR254">
        <v>999.9</v>
      </c>
      <c r="GS254">
        <v>32.264099999999999</v>
      </c>
      <c r="GT254">
        <v>49.4</v>
      </c>
      <c r="GU254">
        <v>43.4</v>
      </c>
      <c r="GV254">
        <v>43.286799999999999</v>
      </c>
      <c r="GW254">
        <v>50.9938</v>
      </c>
      <c r="GX254">
        <v>42.9848</v>
      </c>
      <c r="GY254">
        <v>1</v>
      </c>
      <c r="GZ254">
        <v>0.66848300000000005</v>
      </c>
      <c r="HA254">
        <v>1.44096</v>
      </c>
      <c r="HB254">
        <v>20.200299999999999</v>
      </c>
      <c r="HC254">
        <v>5.2142900000000001</v>
      </c>
      <c r="HD254">
        <v>11.974</v>
      </c>
      <c r="HE254">
        <v>4.9893999999999998</v>
      </c>
      <c r="HF254">
        <v>3.2924500000000001</v>
      </c>
      <c r="HG254">
        <v>7056.7</v>
      </c>
      <c r="HH254">
        <v>9999</v>
      </c>
      <c r="HI254">
        <v>9999</v>
      </c>
      <c r="HJ254">
        <v>659</v>
      </c>
      <c r="HK254">
        <v>4.9713599999999998</v>
      </c>
      <c r="HL254">
        <v>1.8748400000000001</v>
      </c>
      <c r="HM254">
        <v>1.8711199999999999</v>
      </c>
      <c r="HN254">
        <v>1.8708800000000001</v>
      </c>
      <c r="HO254">
        <v>1.87531</v>
      </c>
      <c r="HP254">
        <v>1.8721000000000001</v>
      </c>
      <c r="HQ254">
        <v>1.8675200000000001</v>
      </c>
      <c r="HR254">
        <v>1.8785000000000001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-1.17</v>
      </c>
      <c r="IG254">
        <v>0.44719999999999999</v>
      </c>
      <c r="IH254">
        <v>-1.172199999999918</v>
      </c>
      <c r="II254">
        <v>0</v>
      </c>
      <c r="IJ254">
        <v>0</v>
      </c>
      <c r="IK254">
        <v>0</v>
      </c>
      <c r="IL254">
        <v>0.44723499999999922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171.2</v>
      </c>
      <c r="IU254">
        <v>171.2</v>
      </c>
      <c r="IV254">
        <v>3.14941</v>
      </c>
      <c r="IW254">
        <v>2.5476100000000002</v>
      </c>
      <c r="IX254">
        <v>1.49902</v>
      </c>
      <c r="IY254">
        <v>2.2753899999999998</v>
      </c>
      <c r="IZ254">
        <v>1.69678</v>
      </c>
      <c r="JA254">
        <v>2.4035600000000001</v>
      </c>
      <c r="JB254">
        <v>46.298200000000001</v>
      </c>
      <c r="JC254">
        <v>14.0007</v>
      </c>
      <c r="JD254">
        <v>18</v>
      </c>
      <c r="JE254">
        <v>686.32500000000005</v>
      </c>
      <c r="JF254">
        <v>272.005</v>
      </c>
      <c r="JG254">
        <v>30.002099999999999</v>
      </c>
      <c r="JH254">
        <v>35.9559</v>
      </c>
      <c r="JI254">
        <v>30.0001</v>
      </c>
      <c r="JJ254">
        <v>35.821599999999997</v>
      </c>
      <c r="JK254">
        <v>35.825099999999999</v>
      </c>
      <c r="JL254">
        <v>63.108400000000003</v>
      </c>
      <c r="JM254">
        <v>27.8001</v>
      </c>
      <c r="JN254">
        <v>23.028400000000001</v>
      </c>
      <c r="JO254">
        <v>30</v>
      </c>
      <c r="JP254">
        <v>1595.4</v>
      </c>
      <c r="JQ254">
        <v>32.625100000000003</v>
      </c>
      <c r="JR254">
        <v>98.283799999999999</v>
      </c>
      <c r="JS254">
        <v>98.301500000000004</v>
      </c>
    </row>
    <row r="255" spans="1:279" x14ac:dyDescent="0.2">
      <c r="A255">
        <v>240</v>
      </c>
      <c r="B255">
        <v>1657204955.5999999</v>
      </c>
      <c r="C255">
        <v>954.09999990463257</v>
      </c>
      <c r="D255" t="s">
        <v>900</v>
      </c>
      <c r="E255" t="s">
        <v>901</v>
      </c>
      <c r="F255">
        <v>4</v>
      </c>
      <c r="G255">
        <v>1657204953.5999999</v>
      </c>
      <c r="H255">
        <f t="shared" si="150"/>
        <v>2.5360342349362536E-3</v>
      </c>
      <c r="I255">
        <f t="shared" si="151"/>
        <v>2.5360342349362535</v>
      </c>
      <c r="J255">
        <f t="shared" si="152"/>
        <v>22.461648106890344</v>
      </c>
      <c r="K255">
        <f t="shared" si="153"/>
        <v>1556.181428571429</v>
      </c>
      <c r="L255">
        <f t="shared" si="154"/>
        <v>1305.6584138152509</v>
      </c>
      <c r="M255">
        <f t="shared" si="155"/>
        <v>132.31303448766286</v>
      </c>
      <c r="N255">
        <f t="shared" si="156"/>
        <v>157.70057838172596</v>
      </c>
      <c r="O255">
        <f t="shared" si="157"/>
        <v>0.17152969326901243</v>
      </c>
      <c r="P255">
        <f t="shared" si="158"/>
        <v>2.7689223171255297</v>
      </c>
      <c r="Q255">
        <f t="shared" si="159"/>
        <v>0.16583757737394389</v>
      </c>
      <c r="R255">
        <f t="shared" si="160"/>
        <v>0.10414416431912085</v>
      </c>
      <c r="S255">
        <f t="shared" si="161"/>
        <v>194.418143612439</v>
      </c>
      <c r="T255">
        <f t="shared" si="162"/>
        <v>34.047352382274767</v>
      </c>
      <c r="U255">
        <f t="shared" si="163"/>
        <v>32.810028571428568</v>
      </c>
      <c r="V255">
        <f t="shared" si="164"/>
        <v>4.9984298542393715</v>
      </c>
      <c r="W255">
        <f t="shared" si="165"/>
        <v>67.489807292869202</v>
      </c>
      <c r="X255">
        <f t="shared" si="166"/>
        <v>3.5138243222318915</v>
      </c>
      <c r="Y255">
        <f t="shared" si="167"/>
        <v>5.2064518527720747</v>
      </c>
      <c r="Z255">
        <f t="shared" si="168"/>
        <v>1.48460553200748</v>
      </c>
      <c r="AA255">
        <f t="shared" si="169"/>
        <v>-111.83910976068879</v>
      </c>
      <c r="AB255">
        <f t="shared" si="170"/>
        <v>108.46549649556999</v>
      </c>
      <c r="AC255">
        <f t="shared" si="171"/>
        <v>8.9865857598466086</v>
      </c>
      <c r="AD255">
        <f t="shared" si="172"/>
        <v>200.03111610716681</v>
      </c>
      <c r="AE255">
        <f t="shared" si="173"/>
        <v>31.873090454131773</v>
      </c>
      <c r="AF255">
        <f t="shared" si="174"/>
        <v>2.4487506648058965</v>
      </c>
      <c r="AG255">
        <f t="shared" si="175"/>
        <v>22.461648106890344</v>
      </c>
      <c r="AH255">
        <v>1643.0761929501821</v>
      </c>
      <c r="AI255">
        <v>1614.686909090909</v>
      </c>
      <c r="AJ255">
        <v>1.7401854724700661</v>
      </c>
      <c r="AK255">
        <v>65.621803526807724</v>
      </c>
      <c r="AL255">
        <f t="shared" si="176"/>
        <v>2.5360342349362535</v>
      </c>
      <c r="AM255">
        <v>32.424288811425789</v>
      </c>
      <c r="AN255">
        <v>34.68286083916086</v>
      </c>
      <c r="AO255">
        <v>-1.9345323744522061E-5</v>
      </c>
      <c r="AP255">
        <v>87.951736240355686</v>
      </c>
      <c r="AQ255">
        <v>21</v>
      </c>
      <c r="AR255">
        <v>3</v>
      </c>
      <c r="AS255">
        <f t="shared" si="177"/>
        <v>1</v>
      </c>
      <c r="AT255">
        <f t="shared" si="178"/>
        <v>0</v>
      </c>
      <c r="AU255">
        <f t="shared" si="179"/>
        <v>47290.025959955732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1009.4615997991913</v>
      </c>
      <c r="BI255">
        <f t="shared" si="183"/>
        <v>22.461648106890344</v>
      </c>
      <c r="BJ255" t="e">
        <f t="shared" si="184"/>
        <v>#DIV/0!</v>
      </c>
      <c r="BK255">
        <f t="shared" si="185"/>
        <v>2.2251116943287949E-2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1199.947142857143</v>
      </c>
      <c r="CQ255">
        <f t="shared" si="197"/>
        <v>1009.4615997991913</v>
      </c>
      <c r="CR255">
        <f t="shared" si="198"/>
        <v>0.84125505511484888</v>
      </c>
      <c r="CS255">
        <f t="shared" si="199"/>
        <v>0.16202225637165837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1657204953.5999999</v>
      </c>
      <c r="CZ255">
        <v>1556.181428571429</v>
      </c>
      <c r="DA255">
        <v>1589.1014285714291</v>
      </c>
      <c r="DB255">
        <v>34.674242857142858</v>
      </c>
      <c r="DC255">
        <v>32.493485714285711</v>
      </c>
      <c r="DD255">
        <v>1557.351428571428</v>
      </c>
      <c r="DE255">
        <v>34.226971428571417</v>
      </c>
      <c r="DF255">
        <v>650.37285714285713</v>
      </c>
      <c r="DG255">
        <v>101.238</v>
      </c>
      <c r="DH255">
        <v>0.1001701428571429</v>
      </c>
      <c r="DI255">
        <v>33.536628571428572</v>
      </c>
      <c r="DJ255">
        <v>999.89999999999986</v>
      </c>
      <c r="DK255">
        <v>32.810028571428568</v>
      </c>
      <c r="DL255">
        <v>0</v>
      </c>
      <c r="DM255">
        <v>0</v>
      </c>
      <c r="DN255">
        <v>8999.8214285714294</v>
      </c>
      <c r="DO255">
        <v>0</v>
      </c>
      <c r="DP255">
        <v>2052.2971428571432</v>
      </c>
      <c r="DQ255">
        <v>-32.921085714285717</v>
      </c>
      <c r="DR255">
        <v>1612.0771428571429</v>
      </c>
      <c r="DS255">
        <v>1642.47</v>
      </c>
      <c r="DT255">
        <v>2.180707142857143</v>
      </c>
      <c r="DU255">
        <v>1589.1014285714291</v>
      </c>
      <c r="DV255">
        <v>32.493485714285711</v>
      </c>
      <c r="DW255">
        <v>3.510351428571429</v>
      </c>
      <c r="DX255">
        <v>3.2895785714285708</v>
      </c>
      <c r="DY255">
        <v>26.669899999999998</v>
      </c>
      <c r="DZ255">
        <v>25.571157142857139</v>
      </c>
      <c r="EA255">
        <v>1199.947142857143</v>
      </c>
      <c r="EB255">
        <v>0.95799299999999998</v>
      </c>
      <c r="EC255">
        <v>4.2006900000000007E-2</v>
      </c>
      <c r="ED255">
        <v>0</v>
      </c>
      <c r="EE255">
        <v>808.90571428571434</v>
      </c>
      <c r="EF255">
        <v>5.0001600000000002</v>
      </c>
      <c r="EG255">
        <v>11738.157142857141</v>
      </c>
      <c r="EH255">
        <v>9514.7257142857143</v>
      </c>
      <c r="EI255">
        <v>47.472999999999999</v>
      </c>
      <c r="EJ255">
        <v>50</v>
      </c>
      <c r="EK255">
        <v>48.740857142857138</v>
      </c>
      <c r="EL255">
        <v>48.561999999999998</v>
      </c>
      <c r="EM255">
        <v>49.204999999999998</v>
      </c>
      <c r="EN255">
        <v>1144.747142857143</v>
      </c>
      <c r="EO255">
        <v>50.2</v>
      </c>
      <c r="EP255">
        <v>0</v>
      </c>
      <c r="EQ255">
        <v>609536.09999990463</v>
      </c>
      <c r="ER255">
        <v>0</v>
      </c>
      <c r="ES255">
        <v>808.92663999999991</v>
      </c>
      <c r="ET255">
        <v>0.29846154241804268</v>
      </c>
      <c r="EU255">
        <v>1793.453845941855</v>
      </c>
      <c r="EV255">
        <v>11571.611999999999</v>
      </c>
      <c r="EW255">
        <v>15</v>
      </c>
      <c r="EX255">
        <v>1657194677</v>
      </c>
      <c r="EY255" t="s">
        <v>416</v>
      </c>
      <c r="EZ255">
        <v>1657194677</v>
      </c>
      <c r="FA255">
        <v>1657194677</v>
      </c>
      <c r="FB255">
        <v>4</v>
      </c>
      <c r="FC255">
        <v>-0.154</v>
      </c>
      <c r="FD255">
        <v>6.0000000000000001E-3</v>
      </c>
      <c r="FE255">
        <v>-1.1719999999999999</v>
      </c>
      <c r="FF255">
        <v>0.44700000000000001</v>
      </c>
      <c r="FG255">
        <v>415</v>
      </c>
      <c r="FH255">
        <v>30</v>
      </c>
      <c r="FI255">
        <v>0.27</v>
      </c>
      <c r="FJ255">
        <v>0.12</v>
      </c>
      <c r="FK255">
        <v>-32.804460975609757</v>
      </c>
      <c r="FL255">
        <v>-0.37922090592336072</v>
      </c>
      <c r="FM255">
        <v>0.1167925550543415</v>
      </c>
      <c r="FN255">
        <v>1</v>
      </c>
      <c r="FO255">
        <v>808.94523529411765</v>
      </c>
      <c r="FP255">
        <v>-0.26686019926863008</v>
      </c>
      <c r="FQ255">
        <v>0.1867707085649519</v>
      </c>
      <c r="FR255">
        <v>1</v>
      </c>
      <c r="FS255">
        <v>2.242108780487805</v>
      </c>
      <c r="FT255">
        <v>-0.12650926829268569</v>
      </c>
      <c r="FU255">
        <v>2.5154524220439789E-2</v>
      </c>
      <c r="FV255">
        <v>0</v>
      </c>
      <c r="FW255">
        <v>2</v>
      </c>
      <c r="FX255">
        <v>3</v>
      </c>
      <c r="FY255" t="s">
        <v>746</v>
      </c>
      <c r="FZ255">
        <v>3.36924</v>
      </c>
      <c r="GA255">
        <v>2.89385</v>
      </c>
      <c r="GB255">
        <v>0.239453</v>
      </c>
      <c r="GC255">
        <v>0.24526400000000001</v>
      </c>
      <c r="GD255">
        <v>0.142454</v>
      </c>
      <c r="GE255">
        <v>0.139181</v>
      </c>
      <c r="GF255">
        <v>26218</v>
      </c>
      <c r="GG255">
        <v>22651.599999999999</v>
      </c>
      <c r="GH255">
        <v>30832.400000000001</v>
      </c>
      <c r="GI255">
        <v>27992.400000000001</v>
      </c>
      <c r="GJ255">
        <v>34855</v>
      </c>
      <c r="GK255">
        <v>34024.800000000003</v>
      </c>
      <c r="GL255">
        <v>40210.699999999997</v>
      </c>
      <c r="GM255">
        <v>39043.800000000003</v>
      </c>
      <c r="GN255">
        <v>2.2938999999999998</v>
      </c>
      <c r="GO255">
        <v>1.53607</v>
      </c>
      <c r="GP255">
        <v>0</v>
      </c>
      <c r="GQ255">
        <v>3.23653E-2</v>
      </c>
      <c r="GR255">
        <v>999.9</v>
      </c>
      <c r="GS255">
        <v>32.298400000000001</v>
      </c>
      <c r="GT255">
        <v>49.4</v>
      </c>
      <c r="GU255">
        <v>43.4</v>
      </c>
      <c r="GV255">
        <v>43.287100000000002</v>
      </c>
      <c r="GW255">
        <v>51.1738</v>
      </c>
      <c r="GX255">
        <v>42.600200000000001</v>
      </c>
      <c r="GY255">
        <v>1</v>
      </c>
      <c r="GZ255">
        <v>0.66850100000000001</v>
      </c>
      <c r="HA255">
        <v>1.4477199999999999</v>
      </c>
      <c r="HB255">
        <v>20.200099999999999</v>
      </c>
      <c r="HC255">
        <v>5.2140000000000004</v>
      </c>
      <c r="HD255">
        <v>11.974</v>
      </c>
      <c r="HE255">
        <v>4.9893000000000001</v>
      </c>
      <c r="HF255">
        <v>3.2924799999999999</v>
      </c>
      <c r="HG255">
        <v>7056.9</v>
      </c>
      <c r="HH255">
        <v>9999</v>
      </c>
      <c r="HI255">
        <v>9999</v>
      </c>
      <c r="HJ255">
        <v>659</v>
      </c>
      <c r="HK255">
        <v>4.97133</v>
      </c>
      <c r="HL255">
        <v>1.8748499999999999</v>
      </c>
      <c r="HM255">
        <v>1.8711500000000001</v>
      </c>
      <c r="HN255">
        <v>1.8708800000000001</v>
      </c>
      <c r="HO255">
        <v>1.8753200000000001</v>
      </c>
      <c r="HP255">
        <v>1.87209</v>
      </c>
      <c r="HQ255">
        <v>1.8675200000000001</v>
      </c>
      <c r="HR255">
        <v>1.8785099999999999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-1.17</v>
      </c>
      <c r="IG255">
        <v>0.44719999999999999</v>
      </c>
      <c r="IH255">
        <v>-1.172199999999918</v>
      </c>
      <c r="II255">
        <v>0</v>
      </c>
      <c r="IJ255">
        <v>0</v>
      </c>
      <c r="IK255">
        <v>0</v>
      </c>
      <c r="IL255">
        <v>0.44723499999999922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171.3</v>
      </c>
      <c r="IU255">
        <v>171.3</v>
      </c>
      <c r="IV255">
        <v>3.1616200000000001</v>
      </c>
      <c r="IW255">
        <v>2.5585900000000001</v>
      </c>
      <c r="IX255">
        <v>1.49902</v>
      </c>
      <c r="IY255">
        <v>2.2753899999999998</v>
      </c>
      <c r="IZ255">
        <v>1.69678</v>
      </c>
      <c r="JA255">
        <v>2.32056</v>
      </c>
      <c r="JB255">
        <v>46.327399999999997</v>
      </c>
      <c r="JC255">
        <v>13.991899999999999</v>
      </c>
      <c r="JD255">
        <v>18</v>
      </c>
      <c r="JE255">
        <v>686.43100000000004</v>
      </c>
      <c r="JF255">
        <v>271.92</v>
      </c>
      <c r="JG255">
        <v>30.001999999999999</v>
      </c>
      <c r="JH255">
        <v>35.955100000000002</v>
      </c>
      <c r="JI255">
        <v>30.0001</v>
      </c>
      <c r="JJ255">
        <v>35.820099999999996</v>
      </c>
      <c r="JK255">
        <v>35.824599999999997</v>
      </c>
      <c r="JL255">
        <v>63.323700000000002</v>
      </c>
      <c r="JM255">
        <v>27.8001</v>
      </c>
      <c r="JN255">
        <v>23.028400000000001</v>
      </c>
      <c r="JO255">
        <v>30</v>
      </c>
      <c r="JP255">
        <v>1602.08</v>
      </c>
      <c r="JQ255">
        <v>32.657499999999999</v>
      </c>
      <c r="JR255">
        <v>98.284300000000002</v>
      </c>
      <c r="JS255">
        <v>98.302499999999995</v>
      </c>
    </row>
    <row r="256" spans="1:279" x14ac:dyDescent="0.2">
      <c r="A256">
        <v>241</v>
      </c>
      <c r="B256">
        <v>1657204959.5999999</v>
      </c>
      <c r="C256">
        <v>958.09999990463257</v>
      </c>
      <c r="D256" t="s">
        <v>902</v>
      </c>
      <c r="E256" t="s">
        <v>903</v>
      </c>
      <c r="F256">
        <v>4</v>
      </c>
      <c r="G256">
        <v>1657204957.2874999</v>
      </c>
      <c r="H256">
        <f t="shared" si="150"/>
        <v>2.4945074223947923E-3</v>
      </c>
      <c r="I256">
        <f t="shared" si="151"/>
        <v>2.4945074223947925</v>
      </c>
      <c r="J256">
        <f t="shared" si="152"/>
        <v>22.370679529638739</v>
      </c>
      <c r="K256">
        <f t="shared" si="153"/>
        <v>1562.39625</v>
      </c>
      <c r="L256">
        <f t="shared" si="154"/>
        <v>1308.7638153207777</v>
      </c>
      <c r="M256">
        <f t="shared" si="155"/>
        <v>132.62767135784708</v>
      </c>
      <c r="N256">
        <f t="shared" si="156"/>
        <v>158.33030677498053</v>
      </c>
      <c r="O256">
        <f t="shared" si="157"/>
        <v>0.16842869431091237</v>
      </c>
      <c r="P256">
        <f t="shared" si="158"/>
        <v>2.7749136110816912</v>
      </c>
      <c r="Q256">
        <f t="shared" si="159"/>
        <v>0.16294842403710763</v>
      </c>
      <c r="R256">
        <f t="shared" si="160"/>
        <v>0.10232029120949736</v>
      </c>
      <c r="S256">
        <f t="shared" si="161"/>
        <v>194.41870911247935</v>
      </c>
      <c r="T256">
        <f t="shared" si="162"/>
        <v>34.065809488908386</v>
      </c>
      <c r="U256">
        <f t="shared" si="163"/>
        <v>32.827950000000001</v>
      </c>
      <c r="V256">
        <f t="shared" si="164"/>
        <v>5.0034723308999034</v>
      </c>
      <c r="W256">
        <f t="shared" si="165"/>
        <v>67.526661080555527</v>
      </c>
      <c r="X256">
        <f t="shared" si="166"/>
        <v>3.5173513207657621</v>
      </c>
      <c r="Y256">
        <f t="shared" si="167"/>
        <v>5.2088334658954318</v>
      </c>
      <c r="Z256">
        <f t="shared" si="168"/>
        <v>1.4861210101341413</v>
      </c>
      <c r="AA256">
        <f t="shared" si="169"/>
        <v>-110.00777732761034</v>
      </c>
      <c r="AB256">
        <f t="shared" si="170"/>
        <v>107.24157907326617</v>
      </c>
      <c r="AC256">
        <f t="shared" si="171"/>
        <v>8.8671308888673792</v>
      </c>
      <c r="AD256">
        <f t="shared" si="172"/>
        <v>200.51964174700257</v>
      </c>
      <c r="AE256">
        <f t="shared" si="173"/>
        <v>31.989705500456228</v>
      </c>
      <c r="AF256">
        <f t="shared" si="174"/>
        <v>2.3808362172328703</v>
      </c>
      <c r="AG256">
        <f t="shared" si="175"/>
        <v>22.370679529638739</v>
      </c>
      <c r="AH256">
        <v>1650.207038503564</v>
      </c>
      <c r="AI256">
        <v>1621.782363636363</v>
      </c>
      <c r="AJ256">
        <v>1.7701858338150041</v>
      </c>
      <c r="AK256">
        <v>65.621803526807724</v>
      </c>
      <c r="AL256">
        <f t="shared" si="176"/>
        <v>2.4945074223947925</v>
      </c>
      <c r="AM256">
        <v>32.563413372024613</v>
      </c>
      <c r="AN256">
        <v>34.730966433566437</v>
      </c>
      <c r="AO256">
        <v>1.0024538505983749E-2</v>
      </c>
      <c r="AP256">
        <v>87.951736240355686</v>
      </c>
      <c r="AQ256">
        <v>21</v>
      </c>
      <c r="AR256">
        <v>3</v>
      </c>
      <c r="AS256">
        <f t="shared" si="177"/>
        <v>1</v>
      </c>
      <c r="AT256">
        <f t="shared" si="178"/>
        <v>0</v>
      </c>
      <c r="AU256">
        <f t="shared" si="179"/>
        <v>47453.470785700338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1009.4659497992122</v>
      </c>
      <c r="BI256">
        <f t="shared" si="183"/>
        <v>22.370679529638739</v>
      </c>
      <c r="BJ256" t="e">
        <f t="shared" si="184"/>
        <v>#DIV/0!</v>
      </c>
      <c r="BK256">
        <f t="shared" si="185"/>
        <v>2.2160905510570591E-2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1199.9525000000001</v>
      </c>
      <c r="CQ256">
        <f t="shared" si="197"/>
        <v>1009.4659497992122</v>
      </c>
      <c r="CR256">
        <f t="shared" si="198"/>
        <v>0.84125492450677186</v>
      </c>
      <c r="CS256">
        <f t="shared" si="199"/>
        <v>0.16202200429806957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1657204957.2874999</v>
      </c>
      <c r="CZ256">
        <v>1562.39625</v>
      </c>
      <c r="DA256">
        <v>1595.34</v>
      </c>
      <c r="DB256">
        <v>34.709062500000002</v>
      </c>
      <c r="DC256">
        <v>32.588862499999998</v>
      </c>
      <c r="DD256">
        <v>1563.5687499999999</v>
      </c>
      <c r="DE256">
        <v>34.261837499999999</v>
      </c>
      <c r="DF256">
        <v>650.37249999999995</v>
      </c>
      <c r="DG256">
        <v>101.23824999999999</v>
      </c>
      <c r="DH256">
        <v>9.987518749999999E-2</v>
      </c>
      <c r="DI256">
        <v>33.544800000000002</v>
      </c>
      <c r="DJ256">
        <v>999.9</v>
      </c>
      <c r="DK256">
        <v>32.827950000000001</v>
      </c>
      <c r="DL256">
        <v>0</v>
      </c>
      <c r="DM256">
        <v>0</v>
      </c>
      <c r="DN256">
        <v>9031.6424999999999</v>
      </c>
      <c r="DO256">
        <v>0</v>
      </c>
      <c r="DP256">
        <v>2157.71875</v>
      </c>
      <c r="DQ256">
        <v>-32.943150000000003</v>
      </c>
      <c r="DR256">
        <v>1618.57375</v>
      </c>
      <c r="DS256">
        <v>1649.08</v>
      </c>
      <c r="DT256">
        <v>2.1201875000000001</v>
      </c>
      <c r="DU256">
        <v>1595.34</v>
      </c>
      <c r="DV256">
        <v>32.588862499999998</v>
      </c>
      <c r="DW256">
        <v>3.5138837500000002</v>
      </c>
      <c r="DX256">
        <v>3.2992374999999998</v>
      </c>
      <c r="DY256">
        <v>26.686975</v>
      </c>
      <c r="DZ256">
        <v>25.620550000000001</v>
      </c>
      <c r="EA256">
        <v>1199.9525000000001</v>
      </c>
      <c r="EB256">
        <v>0.95799437499999995</v>
      </c>
      <c r="EC256">
        <v>4.2005562500000003E-2</v>
      </c>
      <c r="ED256">
        <v>0</v>
      </c>
      <c r="EE256">
        <v>808.95024999999998</v>
      </c>
      <c r="EF256">
        <v>5.0001600000000002</v>
      </c>
      <c r="EG256">
        <v>11340.924999999999</v>
      </c>
      <c r="EH256">
        <v>9514.7737500000003</v>
      </c>
      <c r="EI256">
        <v>47.484250000000003</v>
      </c>
      <c r="EJ256">
        <v>50.038749999999993</v>
      </c>
      <c r="EK256">
        <v>48.734250000000003</v>
      </c>
      <c r="EL256">
        <v>48.546624999999999</v>
      </c>
      <c r="EM256">
        <v>49.148249999999997</v>
      </c>
      <c r="EN256">
        <v>1144.7574999999999</v>
      </c>
      <c r="EO256">
        <v>50.195</v>
      </c>
      <c r="EP256">
        <v>0</v>
      </c>
      <c r="EQ256">
        <v>609540.29999995232</v>
      </c>
      <c r="ER256">
        <v>0</v>
      </c>
      <c r="ES256">
        <v>808.94334615384628</v>
      </c>
      <c r="ET256">
        <v>0.1740512794014131</v>
      </c>
      <c r="EU256">
        <v>-1128.5675231531879</v>
      </c>
      <c r="EV256">
        <v>11508.99230769231</v>
      </c>
      <c r="EW256">
        <v>15</v>
      </c>
      <c r="EX256">
        <v>1657194677</v>
      </c>
      <c r="EY256" t="s">
        <v>416</v>
      </c>
      <c r="EZ256">
        <v>1657194677</v>
      </c>
      <c r="FA256">
        <v>1657194677</v>
      </c>
      <c r="FB256">
        <v>4</v>
      </c>
      <c r="FC256">
        <v>-0.154</v>
      </c>
      <c r="FD256">
        <v>6.0000000000000001E-3</v>
      </c>
      <c r="FE256">
        <v>-1.1719999999999999</v>
      </c>
      <c r="FF256">
        <v>0.44700000000000001</v>
      </c>
      <c r="FG256">
        <v>415</v>
      </c>
      <c r="FH256">
        <v>30</v>
      </c>
      <c r="FI256">
        <v>0.27</v>
      </c>
      <c r="FJ256">
        <v>0.12</v>
      </c>
      <c r="FK256">
        <v>-32.855570731707317</v>
      </c>
      <c r="FL256">
        <v>-0.27994912891988621</v>
      </c>
      <c r="FM256">
        <v>0.1054241404388459</v>
      </c>
      <c r="FN256">
        <v>1</v>
      </c>
      <c r="FO256">
        <v>808.94826470588225</v>
      </c>
      <c r="FP256">
        <v>-0.32221543083883958</v>
      </c>
      <c r="FQ256">
        <v>0.18491688257216851</v>
      </c>
      <c r="FR256">
        <v>1</v>
      </c>
      <c r="FS256">
        <v>2.218035609756098</v>
      </c>
      <c r="FT256">
        <v>-0.46116710801393879</v>
      </c>
      <c r="FU256">
        <v>5.4562593773228418E-2</v>
      </c>
      <c r="FV256">
        <v>0</v>
      </c>
      <c r="FW256">
        <v>2</v>
      </c>
      <c r="FX256">
        <v>3</v>
      </c>
      <c r="FY256" t="s">
        <v>746</v>
      </c>
      <c r="FZ256">
        <v>3.36917</v>
      </c>
      <c r="GA256">
        <v>2.89405</v>
      </c>
      <c r="GB256">
        <v>0.24007899999999999</v>
      </c>
      <c r="GC256">
        <v>0.24588399999999999</v>
      </c>
      <c r="GD256">
        <v>0.14258499999999999</v>
      </c>
      <c r="GE256">
        <v>0.139297</v>
      </c>
      <c r="GF256">
        <v>26195.4</v>
      </c>
      <c r="GG256">
        <v>22632.9</v>
      </c>
      <c r="GH256">
        <v>30831.200000000001</v>
      </c>
      <c r="GI256">
        <v>27992.400000000001</v>
      </c>
      <c r="GJ256">
        <v>34848.400000000001</v>
      </c>
      <c r="GK256">
        <v>34020</v>
      </c>
      <c r="GL256">
        <v>40209.199999999997</v>
      </c>
      <c r="GM256">
        <v>39043.599999999999</v>
      </c>
      <c r="GN256">
        <v>2.2942</v>
      </c>
      <c r="GO256">
        <v>1.5363</v>
      </c>
      <c r="GP256">
        <v>0</v>
      </c>
      <c r="GQ256">
        <v>3.12254E-2</v>
      </c>
      <c r="GR256">
        <v>999.9</v>
      </c>
      <c r="GS256">
        <v>32.329700000000003</v>
      </c>
      <c r="GT256">
        <v>49.4</v>
      </c>
      <c r="GU256">
        <v>43.4</v>
      </c>
      <c r="GV256">
        <v>43.289700000000003</v>
      </c>
      <c r="GW256">
        <v>50.363799999999998</v>
      </c>
      <c r="GX256">
        <v>42.592100000000002</v>
      </c>
      <c r="GY256">
        <v>1</v>
      </c>
      <c r="GZ256">
        <v>0.66847599999999996</v>
      </c>
      <c r="HA256">
        <v>1.45123</v>
      </c>
      <c r="HB256">
        <v>20.200199999999999</v>
      </c>
      <c r="HC256">
        <v>5.2147399999999999</v>
      </c>
      <c r="HD256">
        <v>11.974</v>
      </c>
      <c r="HE256">
        <v>4.9893999999999998</v>
      </c>
      <c r="HF256">
        <v>3.2925499999999999</v>
      </c>
      <c r="HG256">
        <v>7056.9</v>
      </c>
      <c r="HH256">
        <v>9999</v>
      </c>
      <c r="HI256">
        <v>9999</v>
      </c>
      <c r="HJ256">
        <v>659</v>
      </c>
      <c r="HK256">
        <v>4.9713399999999996</v>
      </c>
      <c r="HL256">
        <v>1.8748499999999999</v>
      </c>
      <c r="HM256">
        <v>1.8711599999999999</v>
      </c>
      <c r="HN256">
        <v>1.8708800000000001</v>
      </c>
      <c r="HO256">
        <v>1.8753200000000001</v>
      </c>
      <c r="HP256">
        <v>1.87209</v>
      </c>
      <c r="HQ256">
        <v>1.8675200000000001</v>
      </c>
      <c r="HR256">
        <v>1.8785099999999999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-1.17</v>
      </c>
      <c r="IG256">
        <v>0.44719999999999999</v>
      </c>
      <c r="IH256">
        <v>-1.172199999999918</v>
      </c>
      <c r="II256">
        <v>0</v>
      </c>
      <c r="IJ256">
        <v>0</v>
      </c>
      <c r="IK256">
        <v>0</v>
      </c>
      <c r="IL256">
        <v>0.44723499999999922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171.4</v>
      </c>
      <c r="IU256">
        <v>171.4</v>
      </c>
      <c r="IV256">
        <v>3.1726100000000002</v>
      </c>
      <c r="IW256">
        <v>2.5598100000000001</v>
      </c>
      <c r="IX256">
        <v>1.49902</v>
      </c>
      <c r="IY256">
        <v>2.2753899999999998</v>
      </c>
      <c r="IZ256">
        <v>1.69678</v>
      </c>
      <c r="JA256">
        <v>2.2607400000000002</v>
      </c>
      <c r="JB256">
        <v>46.327399999999997</v>
      </c>
      <c r="JC256">
        <v>13.991899999999999</v>
      </c>
      <c r="JD256">
        <v>18</v>
      </c>
      <c r="JE256">
        <v>686.654</v>
      </c>
      <c r="JF256">
        <v>272.01400000000001</v>
      </c>
      <c r="JG256">
        <v>30.0015</v>
      </c>
      <c r="JH256">
        <v>35.952599999999997</v>
      </c>
      <c r="JI256">
        <v>30.0001</v>
      </c>
      <c r="JJ256">
        <v>35.818300000000001</v>
      </c>
      <c r="JK256">
        <v>35.8217</v>
      </c>
      <c r="JL256">
        <v>63.532699999999998</v>
      </c>
      <c r="JM256">
        <v>27.8001</v>
      </c>
      <c r="JN256">
        <v>22.648099999999999</v>
      </c>
      <c r="JO256">
        <v>30</v>
      </c>
      <c r="JP256">
        <v>1608.76</v>
      </c>
      <c r="JQ256">
        <v>32.669199999999996</v>
      </c>
      <c r="JR256">
        <v>98.280600000000007</v>
      </c>
      <c r="JS256">
        <v>98.302199999999999</v>
      </c>
    </row>
    <row r="257" spans="1:279" x14ac:dyDescent="0.2">
      <c r="A257">
        <v>242</v>
      </c>
      <c r="B257">
        <v>1657204963.5999999</v>
      </c>
      <c r="C257">
        <v>962.09999990463257</v>
      </c>
      <c r="D257" t="s">
        <v>904</v>
      </c>
      <c r="E257" t="s">
        <v>905</v>
      </c>
      <c r="F257">
        <v>4</v>
      </c>
      <c r="G257">
        <v>1657204961.5999999</v>
      </c>
      <c r="H257">
        <f t="shared" si="150"/>
        <v>2.487130613649754E-3</v>
      </c>
      <c r="I257">
        <f t="shared" si="151"/>
        <v>2.4871306136497542</v>
      </c>
      <c r="J257">
        <f t="shared" si="152"/>
        <v>22.551741397966143</v>
      </c>
      <c r="K257">
        <f t="shared" si="153"/>
        <v>1569.6571428571431</v>
      </c>
      <c r="L257">
        <f t="shared" si="154"/>
        <v>1313.2636345695832</v>
      </c>
      <c r="M257">
        <f t="shared" si="155"/>
        <v>133.0830696375848</v>
      </c>
      <c r="N257">
        <f t="shared" si="156"/>
        <v>159.06538896773304</v>
      </c>
      <c r="O257">
        <f t="shared" si="157"/>
        <v>0.16779716559444563</v>
      </c>
      <c r="P257">
        <f t="shared" si="158"/>
        <v>2.7681078427318324</v>
      </c>
      <c r="Q257">
        <f t="shared" si="159"/>
        <v>0.16234429377186693</v>
      </c>
      <c r="R257">
        <f t="shared" si="160"/>
        <v>0.10194034097690433</v>
      </c>
      <c r="S257">
        <f t="shared" si="161"/>
        <v>194.42608332680788</v>
      </c>
      <c r="T257">
        <f t="shared" si="162"/>
        <v>34.081888023628558</v>
      </c>
      <c r="U257">
        <f t="shared" si="163"/>
        <v>32.847028571428567</v>
      </c>
      <c r="V257">
        <f t="shared" si="164"/>
        <v>5.0088452517562043</v>
      </c>
      <c r="W257">
        <f t="shared" si="165"/>
        <v>67.561313666319762</v>
      </c>
      <c r="X257">
        <f t="shared" si="166"/>
        <v>3.5216865176969132</v>
      </c>
      <c r="Y257">
        <f t="shared" si="167"/>
        <v>5.2125785106699638</v>
      </c>
      <c r="Z257">
        <f t="shared" si="168"/>
        <v>1.4871587340592911</v>
      </c>
      <c r="AA257">
        <f t="shared" si="169"/>
        <v>-109.68246006195415</v>
      </c>
      <c r="AB257">
        <f t="shared" si="170"/>
        <v>106.04797576790773</v>
      </c>
      <c r="AC257">
        <f t="shared" si="171"/>
        <v>8.7913722063869066</v>
      </c>
      <c r="AD257">
        <f t="shared" si="172"/>
        <v>199.58297123914838</v>
      </c>
      <c r="AE257">
        <f t="shared" si="173"/>
        <v>31.928166646600499</v>
      </c>
      <c r="AF257">
        <f t="shared" si="174"/>
        <v>2.4031145037513864</v>
      </c>
      <c r="AG257">
        <f t="shared" si="175"/>
        <v>22.551741397966143</v>
      </c>
      <c r="AH257">
        <v>1657.1910718744109</v>
      </c>
      <c r="AI257">
        <v>1628.762666666667</v>
      </c>
      <c r="AJ257">
        <v>1.728164651193117</v>
      </c>
      <c r="AK257">
        <v>65.621803526807724</v>
      </c>
      <c r="AL257">
        <f t="shared" si="176"/>
        <v>2.4871306136497542</v>
      </c>
      <c r="AM257">
        <v>32.607234849600701</v>
      </c>
      <c r="AN257">
        <v>34.762538461538483</v>
      </c>
      <c r="AO257">
        <v>1.1058554416728591E-2</v>
      </c>
      <c r="AP257">
        <v>87.951736240355686</v>
      </c>
      <c r="AQ257">
        <v>21</v>
      </c>
      <c r="AR257">
        <v>3</v>
      </c>
      <c r="AS257">
        <f t="shared" si="177"/>
        <v>1</v>
      </c>
      <c r="AT257">
        <f t="shared" si="178"/>
        <v>0</v>
      </c>
      <c r="AU257">
        <f t="shared" si="179"/>
        <v>47264.406239498843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1009.505742656377</v>
      </c>
      <c r="BI257">
        <f t="shared" si="183"/>
        <v>22.551741397966143</v>
      </c>
      <c r="BJ257" t="e">
        <f t="shared" si="184"/>
        <v>#DIV/0!</v>
      </c>
      <c r="BK257">
        <f t="shared" si="185"/>
        <v>2.2339388915831527E-2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1200</v>
      </c>
      <c r="CQ257">
        <f t="shared" si="197"/>
        <v>1009.505742656377</v>
      </c>
      <c r="CR257">
        <f t="shared" si="198"/>
        <v>0.84125478554698085</v>
      </c>
      <c r="CS257">
        <f t="shared" si="199"/>
        <v>0.16202173610567325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1657204961.5999999</v>
      </c>
      <c r="CZ257">
        <v>1569.6571428571431</v>
      </c>
      <c r="DA257">
        <v>1602.5914285714291</v>
      </c>
      <c r="DB257">
        <v>34.752000000000002</v>
      </c>
      <c r="DC257">
        <v>32.612114285714277</v>
      </c>
      <c r="DD257">
        <v>1570.83</v>
      </c>
      <c r="DE257">
        <v>34.304771428571428</v>
      </c>
      <c r="DF257">
        <v>650.39028571428571</v>
      </c>
      <c r="DG257">
        <v>101.2375714285714</v>
      </c>
      <c r="DH257">
        <v>0.1000931</v>
      </c>
      <c r="DI257">
        <v>33.557642857142859</v>
      </c>
      <c r="DJ257">
        <v>999.89999999999986</v>
      </c>
      <c r="DK257">
        <v>32.847028571428567</v>
      </c>
      <c r="DL257">
        <v>0</v>
      </c>
      <c r="DM257">
        <v>0</v>
      </c>
      <c r="DN257">
        <v>8995.5357142857138</v>
      </c>
      <c r="DO257">
        <v>0</v>
      </c>
      <c r="DP257">
        <v>1146.305142857143</v>
      </c>
      <c r="DQ257">
        <v>-32.9345</v>
      </c>
      <c r="DR257">
        <v>1626.17</v>
      </c>
      <c r="DS257">
        <v>1656.6185714285709</v>
      </c>
      <c r="DT257">
        <v>2.139875714285715</v>
      </c>
      <c r="DU257">
        <v>1602.5914285714291</v>
      </c>
      <c r="DV257">
        <v>32.612114285714277</v>
      </c>
      <c r="DW257">
        <v>3.5182042857142859</v>
      </c>
      <c r="DX257">
        <v>3.3015699999999999</v>
      </c>
      <c r="DY257">
        <v>26.707842857142861</v>
      </c>
      <c r="DZ257">
        <v>25.632485714285711</v>
      </c>
      <c r="EA257">
        <v>1200</v>
      </c>
      <c r="EB257">
        <v>0.95799771428571423</v>
      </c>
      <c r="EC257">
        <v>4.2002314285714278E-2</v>
      </c>
      <c r="ED257">
        <v>0</v>
      </c>
      <c r="EE257">
        <v>809.0074285714287</v>
      </c>
      <c r="EF257">
        <v>5.0001600000000002</v>
      </c>
      <c r="EG257">
        <v>10573.94285714286</v>
      </c>
      <c r="EH257">
        <v>9515.1728571428557</v>
      </c>
      <c r="EI257">
        <v>47.482000000000014</v>
      </c>
      <c r="EJ257">
        <v>50.044285714285706</v>
      </c>
      <c r="EK257">
        <v>48.74971428571429</v>
      </c>
      <c r="EL257">
        <v>48.517714285714291</v>
      </c>
      <c r="EM257">
        <v>49.186999999999998</v>
      </c>
      <c r="EN257">
        <v>1144.808571428571</v>
      </c>
      <c r="EO257">
        <v>50.191428571428567</v>
      </c>
      <c r="EP257">
        <v>0</v>
      </c>
      <c r="EQ257">
        <v>609544.5</v>
      </c>
      <c r="ER257">
        <v>0</v>
      </c>
      <c r="ES257">
        <v>808.97699999999998</v>
      </c>
      <c r="ET257">
        <v>7.6615389190506575E-2</v>
      </c>
      <c r="EU257">
        <v>-6365.1230766986919</v>
      </c>
      <c r="EV257">
        <v>11259.788</v>
      </c>
      <c r="EW257">
        <v>15</v>
      </c>
      <c r="EX257">
        <v>1657194677</v>
      </c>
      <c r="EY257" t="s">
        <v>416</v>
      </c>
      <c r="EZ257">
        <v>1657194677</v>
      </c>
      <c r="FA257">
        <v>1657194677</v>
      </c>
      <c r="FB257">
        <v>4</v>
      </c>
      <c r="FC257">
        <v>-0.154</v>
      </c>
      <c r="FD257">
        <v>6.0000000000000001E-3</v>
      </c>
      <c r="FE257">
        <v>-1.1719999999999999</v>
      </c>
      <c r="FF257">
        <v>0.44700000000000001</v>
      </c>
      <c r="FG257">
        <v>415</v>
      </c>
      <c r="FH257">
        <v>30</v>
      </c>
      <c r="FI257">
        <v>0.27</v>
      </c>
      <c r="FJ257">
        <v>0.12</v>
      </c>
      <c r="FK257">
        <v>-32.880668292682927</v>
      </c>
      <c r="FL257">
        <v>-0.36875749128916591</v>
      </c>
      <c r="FM257">
        <v>0.10519295960635219</v>
      </c>
      <c r="FN257">
        <v>1</v>
      </c>
      <c r="FO257">
        <v>808.95688235294119</v>
      </c>
      <c r="FP257">
        <v>0.41249809178611752</v>
      </c>
      <c r="FQ257">
        <v>0.19452789981446711</v>
      </c>
      <c r="FR257">
        <v>1</v>
      </c>
      <c r="FS257">
        <v>2.194651219512195</v>
      </c>
      <c r="FT257">
        <v>-0.53659128919860188</v>
      </c>
      <c r="FU257">
        <v>5.9295329935597177E-2</v>
      </c>
      <c r="FV257">
        <v>0</v>
      </c>
      <c r="FW257">
        <v>2</v>
      </c>
      <c r="FX257">
        <v>3</v>
      </c>
      <c r="FY257" t="s">
        <v>746</v>
      </c>
      <c r="FZ257">
        <v>3.3691499999999999</v>
      </c>
      <c r="GA257">
        <v>2.8934899999999999</v>
      </c>
      <c r="GB257">
        <v>0.240701</v>
      </c>
      <c r="GC257">
        <v>0.24649699999999999</v>
      </c>
      <c r="GD257">
        <v>0.14267099999999999</v>
      </c>
      <c r="GE257">
        <v>0.13930999999999999</v>
      </c>
      <c r="GF257">
        <v>26174.400000000001</v>
      </c>
      <c r="GG257">
        <v>22614.1</v>
      </c>
      <c r="GH257">
        <v>30831.9</v>
      </c>
      <c r="GI257">
        <v>27992.1</v>
      </c>
      <c r="GJ257">
        <v>34845.599999999999</v>
      </c>
      <c r="GK257">
        <v>34019.5</v>
      </c>
      <c r="GL257">
        <v>40209.9</v>
      </c>
      <c r="GM257">
        <v>39043.599999999999</v>
      </c>
      <c r="GN257">
        <v>2.29427</v>
      </c>
      <c r="GO257">
        <v>1.53607</v>
      </c>
      <c r="GP257">
        <v>0</v>
      </c>
      <c r="GQ257">
        <v>3.0376E-2</v>
      </c>
      <c r="GR257">
        <v>999.9</v>
      </c>
      <c r="GS257">
        <v>32.360900000000001</v>
      </c>
      <c r="GT257">
        <v>49.4</v>
      </c>
      <c r="GU257">
        <v>43.4</v>
      </c>
      <c r="GV257">
        <v>43.287399999999998</v>
      </c>
      <c r="GW257">
        <v>50.663800000000002</v>
      </c>
      <c r="GX257">
        <v>42.744399999999999</v>
      </c>
      <c r="GY257">
        <v>1</v>
      </c>
      <c r="GZ257">
        <v>0.66843799999999998</v>
      </c>
      <c r="HA257">
        <v>1.45505</v>
      </c>
      <c r="HB257">
        <v>20.2</v>
      </c>
      <c r="HC257">
        <v>5.2148899999999996</v>
      </c>
      <c r="HD257">
        <v>11.974</v>
      </c>
      <c r="HE257">
        <v>4.9897</v>
      </c>
      <c r="HF257">
        <v>3.2926500000000001</v>
      </c>
      <c r="HG257">
        <v>7057.2</v>
      </c>
      <c r="HH257">
        <v>9999</v>
      </c>
      <c r="HI257">
        <v>9999</v>
      </c>
      <c r="HJ257">
        <v>659</v>
      </c>
      <c r="HK257">
        <v>4.9713500000000002</v>
      </c>
      <c r="HL257">
        <v>1.8748499999999999</v>
      </c>
      <c r="HM257">
        <v>1.8711</v>
      </c>
      <c r="HN257">
        <v>1.8708800000000001</v>
      </c>
      <c r="HO257">
        <v>1.8753200000000001</v>
      </c>
      <c r="HP257">
        <v>1.8721000000000001</v>
      </c>
      <c r="HQ257">
        <v>1.8675200000000001</v>
      </c>
      <c r="HR257">
        <v>1.8785099999999999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-1.17</v>
      </c>
      <c r="IG257">
        <v>0.44719999999999999</v>
      </c>
      <c r="IH257">
        <v>-1.172199999999918</v>
      </c>
      <c r="II257">
        <v>0</v>
      </c>
      <c r="IJ257">
        <v>0</v>
      </c>
      <c r="IK257">
        <v>0</v>
      </c>
      <c r="IL257">
        <v>0.44723499999999922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171.4</v>
      </c>
      <c r="IU257">
        <v>171.4</v>
      </c>
      <c r="IV257">
        <v>3.1823700000000001</v>
      </c>
      <c r="IW257">
        <v>2.5500500000000001</v>
      </c>
      <c r="IX257">
        <v>1.49902</v>
      </c>
      <c r="IY257">
        <v>2.2753899999999998</v>
      </c>
      <c r="IZ257">
        <v>1.69678</v>
      </c>
      <c r="JA257">
        <v>2.3339799999999999</v>
      </c>
      <c r="JB257">
        <v>46.3566</v>
      </c>
      <c r="JC257">
        <v>14.0007</v>
      </c>
      <c r="JD257">
        <v>18</v>
      </c>
      <c r="JE257">
        <v>686.69100000000003</v>
      </c>
      <c r="JF257">
        <v>271.899</v>
      </c>
      <c r="JG257">
        <v>30.001300000000001</v>
      </c>
      <c r="JH257">
        <v>35.952599999999997</v>
      </c>
      <c r="JI257">
        <v>30</v>
      </c>
      <c r="JJ257">
        <v>35.816000000000003</v>
      </c>
      <c r="JK257">
        <v>35.819600000000001</v>
      </c>
      <c r="JL257">
        <v>63.752899999999997</v>
      </c>
      <c r="JM257">
        <v>27.8001</v>
      </c>
      <c r="JN257">
        <v>22.648099999999999</v>
      </c>
      <c r="JO257">
        <v>30</v>
      </c>
      <c r="JP257">
        <v>1615.45</v>
      </c>
      <c r="JQ257">
        <v>32.686799999999998</v>
      </c>
      <c r="JR257">
        <v>98.282700000000006</v>
      </c>
      <c r="JS257">
        <v>98.301699999999997</v>
      </c>
    </row>
    <row r="258" spans="1:279" x14ac:dyDescent="0.2">
      <c r="A258">
        <v>243</v>
      </c>
      <c r="B258">
        <v>1657204967.5999999</v>
      </c>
      <c r="C258">
        <v>966.09999990463257</v>
      </c>
      <c r="D258" t="s">
        <v>906</v>
      </c>
      <c r="E258" t="s">
        <v>907</v>
      </c>
      <c r="F258">
        <v>4</v>
      </c>
      <c r="G258">
        <v>1657204965.2874999</v>
      </c>
      <c r="H258">
        <f t="shared" si="150"/>
        <v>2.4661252836586443E-3</v>
      </c>
      <c r="I258">
        <f t="shared" si="151"/>
        <v>2.4661252836586445</v>
      </c>
      <c r="J258">
        <f t="shared" si="152"/>
        <v>22.859163533899938</v>
      </c>
      <c r="K258">
        <f t="shared" si="153"/>
        <v>1575.6949999999999</v>
      </c>
      <c r="L258">
        <f t="shared" si="154"/>
        <v>1314.2539448331784</v>
      </c>
      <c r="M258">
        <f t="shared" si="155"/>
        <v>133.18434046075609</v>
      </c>
      <c r="N258">
        <f t="shared" si="156"/>
        <v>159.6783484404522</v>
      </c>
      <c r="O258">
        <f t="shared" si="157"/>
        <v>0.16632192683189564</v>
      </c>
      <c r="P258">
        <f t="shared" si="158"/>
        <v>2.7646752564048858</v>
      </c>
      <c r="Q258">
        <f t="shared" si="159"/>
        <v>0.16095644400454709</v>
      </c>
      <c r="R258">
        <f t="shared" si="160"/>
        <v>0.10106542600093116</v>
      </c>
      <c r="S258">
        <f t="shared" si="161"/>
        <v>194.43272886252723</v>
      </c>
      <c r="T258">
        <f t="shared" si="162"/>
        <v>34.098795076936582</v>
      </c>
      <c r="U258">
        <f t="shared" si="163"/>
        <v>32.854362499999993</v>
      </c>
      <c r="V258">
        <f t="shared" si="164"/>
        <v>5.0109119734186436</v>
      </c>
      <c r="W258">
        <f t="shared" si="165"/>
        <v>67.558547932264716</v>
      </c>
      <c r="X258">
        <f t="shared" si="166"/>
        <v>3.5236184095982952</v>
      </c>
      <c r="Y258">
        <f t="shared" si="167"/>
        <v>5.2156514866647692</v>
      </c>
      <c r="Z258">
        <f t="shared" si="168"/>
        <v>1.4872935638203484</v>
      </c>
      <c r="AA258">
        <f t="shared" si="169"/>
        <v>-108.75612500934622</v>
      </c>
      <c r="AB258">
        <f t="shared" si="170"/>
        <v>106.39316239040744</v>
      </c>
      <c r="AC258">
        <f t="shared" si="171"/>
        <v>8.8317119694380199</v>
      </c>
      <c r="AD258">
        <f t="shared" si="172"/>
        <v>200.90147821302648</v>
      </c>
      <c r="AE258">
        <f t="shared" si="173"/>
        <v>32.04016968655705</v>
      </c>
      <c r="AF258">
        <f t="shared" si="174"/>
        <v>2.426304340376372</v>
      </c>
      <c r="AG258">
        <f t="shared" si="175"/>
        <v>22.859163533899938</v>
      </c>
      <c r="AH258">
        <v>1664.1452089906729</v>
      </c>
      <c r="AI258">
        <v>1635.534727272727</v>
      </c>
      <c r="AJ258">
        <v>1.7004258888954631</v>
      </c>
      <c r="AK258">
        <v>65.621803526807724</v>
      </c>
      <c r="AL258">
        <f t="shared" si="176"/>
        <v>2.4661252836586445</v>
      </c>
      <c r="AM258">
        <v>32.611326986885977</v>
      </c>
      <c r="AN258">
        <v>34.775346153846179</v>
      </c>
      <c r="AO258">
        <v>5.9496251319121184E-3</v>
      </c>
      <c r="AP258">
        <v>87.951736240355686</v>
      </c>
      <c r="AQ258">
        <v>20</v>
      </c>
      <c r="AR258">
        <v>3</v>
      </c>
      <c r="AS258">
        <f t="shared" si="177"/>
        <v>1</v>
      </c>
      <c r="AT258">
        <f t="shared" si="178"/>
        <v>0</v>
      </c>
      <c r="AU258">
        <f t="shared" si="179"/>
        <v>47168.528893948525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1009.5404247992368</v>
      </c>
      <c r="BI258">
        <f t="shared" si="183"/>
        <v>22.859163533899938</v>
      </c>
      <c r="BJ258" t="e">
        <f t="shared" si="184"/>
        <v>#DIV/0!</v>
      </c>
      <c r="BK258">
        <f t="shared" si="185"/>
        <v>2.2643138375014402E-2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1200.04125</v>
      </c>
      <c r="CQ258">
        <f t="shared" si="197"/>
        <v>1009.5404247992368</v>
      </c>
      <c r="CR258">
        <f t="shared" si="198"/>
        <v>0.84125476920000608</v>
      </c>
      <c r="CS258">
        <f t="shared" si="199"/>
        <v>0.16202170455601192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1657204965.2874999</v>
      </c>
      <c r="CZ258">
        <v>1575.6949999999999</v>
      </c>
      <c r="DA258">
        <v>1608.78</v>
      </c>
      <c r="DB258">
        <v>34.770825000000002</v>
      </c>
      <c r="DC258">
        <v>32.610312500000013</v>
      </c>
      <c r="DD258">
        <v>1576.8675000000001</v>
      </c>
      <c r="DE258">
        <v>34.323587500000002</v>
      </c>
      <c r="DF258">
        <v>650.3845</v>
      </c>
      <c r="DG258">
        <v>101.23824999999999</v>
      </c>
      <c r="DH258">
        <v>0.10011081249999999</v>
      </c>
      <c r="DI258">
        <v>33.568174999999997</v>
      </c>
      <c r="DJ258">
        <v>999.9</v>
      </c>
      <c r="DK258">
        <v>32.854362499999993</v>
      </c>
      <c r="DL258">
        <v>0</v>
      </c>
      <c r="DM258">
        <v>0</v>
      </c>
      <c r="DN258">
        <v>8977.2662500000006</v>
      </c>
      <c r="DO258">
        <v>0</v>
      </c>
      <c r="DP258">
        <v>779.43049999999994</v>
      </c>
      <c r="DQ258">
        <v>-33.086312499999998</v>
      </c>
      <c r="DR258">
        <v>1632.4575</v>
      </c>
      <c r="DS258">
        <v>1663.0137500000001</v>
      </c>
      <c r="DT258">
        <v>2.1605099999999999</v>
      </c>
      <c r="DU258">
        <v>1608.78</v>
      </c>
      <c r="DV258">
        <v>32.610312500000013</v>
      </c>
      <c r="DW258">
        <v>3.5201425</v>
      </c>
      <c r="DX258">
        <v>3.301415</v>
      </c>
      <c r="DY258">
        <v>26.717187500000001</v>
      </c>
      <c r="DZ258">
        <v>25.631675000000001</v>
      </c>
      <c r="EA258">
        <v>1200.04125</v>
      </c>
      <c r="EB258">
        <v>0.95799849999999998</v>
      </c>
      <c r="EC258">
        <v>4.2001549999999999E-2</v>
      </c>
      <c r="ED258">
        <v>0</v>
      </c>
      <c r="EE258">
        <v>809.15474999999992</v>
      </c>
      <c r="EF258">
        <v>5.0001600000000002</v>
      </c>
      <c r="EG258">
        <v>10504.375</v>
      </c>
      <c r="EH258">
        <v>9515.4974999999995</v>
      </c>
      <c r="EI258">
        <v>47.499875000000003</v>
      </c>
      <c r="EJ258">
        <v>50</v>
      </c>
      <c r="EK258">
        <v>48.679250000000003</v>
      </c>
      <c r="EL258">
        <v>48.554374999999993</v>
      </c>
      <c r="EM258">
        <v>49.179374999999993</v>
      </c>
      <c r="EN258">
        <v>1144.8487500000001</v>
      </c>
      <c r="EO258">
        <v>50.192500000000003</v>
      </c>
      <c r="EP258">
        <v>0</v>
      </c>
      <c r="EQ258">
        <v>609548.09999990463</v>
      </c>
      <c r="ER258">
        <v>0</v>
      </c>
      <c r="ES258">
        <v>809.02464000000009</v>
      </c>
      <c r="ET258">
        <v>1.3281538520519589</v>
      </c>
      <c r="EU258">
        <v>-6972.4615549132177</v>
      </c>
      <c r="EV258">
        <v>10986.987999999999</v>
      </c>
      <c r="EW258">
        <v>15</v>
      </c>
      <c r="EX258">
        <v>1657194677</v>
      </c>
      <c r="EY258" t="s">
        <v>416</v>
      </c>
      <c r="EZ258">
        <v>1657194677</v>
      </c>
      <c r="FA258">
        <v>1657194677</v>
      </c>
      <c r="FB258">
        <v>4</v>
      </c>
      <c r="FC258">
        <v>-0.154</v>
      </c>
      <c r="FD258">
        <v>6.0000000000000001E-3</v>
      </c>
      <c r="FE258">
        <v>-1.1719999999999999</v>
      </c>
      <c r="FF258">
        <v>0.44700000000000001</v>
      </c>
      <c r="FG258">
        <v>415</v>
      </c>
      <c r="FH258">
        <v>30</v>
      </c>
      <c r="FI258">
        <v>0.27</v>
      </c>
      <c r="FJ258">
        <v>0.12</v>
      </c>
      <c r="FK258">
        <v>-32.902363414634152</v>
      </c>
      <c r="FL258">
        <v>-1.115000696864149</v>
      </c>
      <c r="FM258">
        <v>0.1300877541641115</v>
      </c>
      <c r="FN258">
        <v>0</v>
      </c>
      <c r="FO258">
        <v>808.99802941176472</v>
      </c>
      <c r="FP258">
        <v>0.69767761831099695</v>
      </c>
      <c r="FQ258">
        <v>0.21577009623453999</v>
      </c>
      <c r="FR258">
        <v>1</v>
      </c>
      <c r="FS258">
        <v>2.1759268292682932</v>
      </c>
      <c r="FT258">
        <v>-0.38471581881532457</v>
      </c>
      <c r="FU258">
        <v>5.1971329874949797E-2</v>
      </c>
      <c r="FV258">
        <v>0</v>
      </c>
      <c r="FW258">
        <v>1</v>
      </c>
      <c r="FX258">
        <v>3</v>
      </c>
      <c r="FY258" t="s">
        <v>417</v>
      </c>
      <c r="FZ258">
        <v>3.36904</v>
      </c>
      <c r="GA258">
        <v>2.8937400000000002</v>
      </c>
      <c r="GB258">
        <v>0.24130499999999999</v>
      </c>
      <c r="GC258">
        <v>0.24712500000000001</v>
      </c>
      <c r="GD258">
        <v>0.142704</v>
      </c>
      <c r="GE258">
        <v>0.13931199999999999</v>
      </c>
      <c r="GF258">
        <v>26153.1</v>
      </c>
      <c r="GG258">
        <v>22594.799999999999</v>
      </c>
      <c r="GH258">
        <v>30831.5</v>
      </c>
      <c r="GI258">
        <v>27991.599999999999</v>
      </c>
      <c r="GJ258">
        <v>34844.300000000003</v>
      </c>
      <c r="GK258">
        <v>34018.800000000003</v>
      </c>
      <c r="GL258">
        <v>40209.9</v>
      </c>
      <c r="GM258">
        <v>39042.800000000003</v>
      </c>
      <c r="GN258">
        <v>2.2946300000000002</v>
      </c>
      <c r="GO258">
        <v>1.5360499999999999</v>
      </c>
      <c r="GP258">
        <v>0</v>
      </c>
      <c r="GQ258">
        <v>2.86847E-2</v>
      </c>
      <c r="GR258">
        <v>999.9</v>
      </c>
      <c r="GS258">
        <v>32.390599999999999</v>
      </c>
      <c r="GT258">
        <v>49.4</v>
      </c>
      <c r="GU258">
        <v>43.4</v>
      </c>
      <c r="GV258">
        <v>43.281599999999997</v>
      </c>
      <c r="GW258">
        <v>50.633800000000001</v>
      </c>
      <c r="GX258">
        <v>42.972799999999999</v>
      </c>
      <c r="GY258">
        <v>1</v>
      </c>
      <c r="GZ258">
        <v>0.66838200000000003</v>
      </c>
      <c r="HA258">
        <v>1.45963</v>
      </c>
      <c r="HB258">
        <v>20.200399999999998</v>
      </c>
      <c r="HC258">
        <v>5.2148899999999996</v>
      </c>
      <c r="HD258">
        <v>11.974</v>
      </c>
      <c r="HE258">
        <v>4.9896500000000001</v>
      </c>
      <c r="HF258">
        <v>3.2926500000000001</v>
      </c>
      <c r="HG258">
        <v>7057.2</v>
      </c>
      <c r="HH258">
        <v>9999</v>
      </c>
      <c r="HI258">
        <v>9999</v>
      </c>
      <c r="HJ258">
        <v>659</v>
      </c>
      <c r="HK258">
        <v>4.9713700000000003</v>
      </c>
      <c r="HL258">
        <v>1.8748499999999999</v>
      </c>
      <c r="HM258">
        <v>1.87117</v>
      </c>
      <c r="HN258">
        <v>1.8708800000000001</v>
      </c>
      <c r="HO258">
        <v>1.87531</v>
      </c>
      <c r="HP258">
        <v>1.8721000000000001</v>
      </c>
      <c r="HQ258">
        <v>1.8675200000000001</v>
      </c>
      <c r="HR258">
        <v>1.8785099999999999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-1.18</v>
      </c>
      <c r="IG258">
        <v>0.44729999999999998</v>
      </c>
      <c r="IH258">
        <v>-1.172199999999918</v>
      </c>
      <c r="II258">
        <v>0</v>
      </c>
      <c r="IJ258">
        <v>0</v>
      </c>
      <c r="IK258">
        <v>0</v>
      </c>
      <c r="IL258">
        <v>0.44723499999999922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171.5</v>
      </c>
      <c r="IU258">
        <v>171.5</v>
      </c>
      <c r="IV258">
        <v>3.1933600000000002</v>
      </c>
      <c r="IW258">
        <v>2.5561500000000001</v>
      </c>
      <c r="IX258">
        <v>1.49902</v>
      </c>
      <c r="IY258">
        <v>2.2753899999999998</v>
      </c>
      <c r="IZ258">
        <v>1.69678</v>
      </c>
      <c r="JA258">
        <v>2.2656200000000002</v>
      </c>
      <c r="JB258">
        <v>46.327399999999997</v>
      </c>
      <c r="JC258">
        <v>13.991899999999999</v>
      </c>
      <c r="JD258">
        <v>18</v>
      </c>
      <c r="JE258">
        <v>686.95699999999999</v>
      </c>
      <c r="JF258">
        <v>271.88</v>
      </c>
      <c r="JG258">
        <v>30.001300000000001</v>
      </c>
      <c r="JH258">
        <v>35.950099999999999</v>
      </c>
      <c r="JI258">
        <v>30</v>
      </c>
      <c r="JJ258">
        <v>35.814399999999999</v>
      </c>
      <c r="JK258">
        <v>35.817900000000002</v>
      </c>
      <c r="JL258">
        <v>63.959499999999998</v>
      </c>
      <c r="JM258">
        <v>27.515899999999998</v>
      </c>
      <c r="JN258">
        <v>22.648099999999999</v>
      </c>
      <c r="JO258">
        <v>30</v>
      </c>
      <c r="JP258">
        <v>1622.13</v>
      </c>
      <c r="JQ258">
        <v>32.711399999999998</v>
      </c>
      <c r="JR258">
        <v>98.2821</v>
      </c>
      <c r="JS258">
        <v>98.299899999999994</v>
      </c>
    </row>
    <row r="259" spans="1:279" x14ac:dyDescent="0.2">
      <c r="A259">
        <v>244</v>
      </c>
      <c r="B259">
        <v>1657204971.5999999</v>
      </c>
      <c r="C259">
        <v>970.09999990463257</v>
      </c>
      <c r="D259" t="s">
        <v>908</v>
      </c>
      <c r="E259" t="s">
        <v>909</v>
      </c>
      <c r="F259">
        <v>4</v>
      </c>
      <c r="G259">
        <v>1657204969.5999999</v>
      </c>
      <c r="H259">
        <f t="shared" si="150"/>
        <v>2.4396850234973647E-3</v>
      </c>
      <c r="I259">
        <f t="shared" si="151"/>
        <v>2.4396850234973648</v>
      </c>
      <c r="J259">
        <f t="shared" si="152"/>
        <v>22.792802262579361</v>
      </c>
      <c r="K259">
        <f t="shared" si="153"/>
        <v>1582.768571428571</v>
      </c>
      <c r="L259">
        <f t="shared" si="154"/>
        <v>1319.445037788016</v>
      </c>
      <c r="M259">
        <f t="shared" si="155"/>
        <v>133.71160183535585</v>
      </c>
      <c r="N259">
        <f t="shared" si="156"/>
        <v>160.39661748636902</v>
      </c>
      <c r="O259">
        <f t="shared" si="157"/>
        <v>0.16452514717943695</v>
      </c>
      <c r="P259">
        <f t="shared" si="158"/>
        <v>2.7637573440801013</v>
      </c>
      <c r="Q259">
        <f t="shared" si="159"/>
        <v>0.15927131058097402</v>
      </c>
      <c r="R259">
        <f t="shared" si="160"/>
        <v>0.10000262960629552</v>
      </c>
      <c r="S259">
        <f t="shared" si="161"/>
        <v>194.42166861252446</v>
      </c>
      <c r="T259">
        <f t="shared" si="162"/>
        <v>34.112878036071557</v>
      </c>
      <c r="U259">
        <f t="shared" si="163"/>
        <v>32.856028571428567</v>
      </c>
      <c r="V259">
        <f t="shared" si="164"/>
        <v>5.0113815804426407</v>
      </c>
      <c r="W259">
        <f t="shared" si="165"/>
        <v>67.549149959850922</v>
      </c>
      <c r="X259">
        <f t="shared" si="166"/>
        <v>3.5244626757661326</v>
      </c>
      <c r="Y259">
        <f t="shared" si="167"/>
        <v>5.2176269839975209</v>
      </c>
      <c r="Z259">
        <f t="shared" si="168"/>
        <v>1.4869189046765081</v>
      </c>
      <c r="AA259">
        <f t="shared" si="169"/>
        <v>-107.59010953623378</v>
      </c>
      <c r="AB259">
        <f t="shared" si="170"/>
        <v>107.11800278492872</v>
      </c>
      <c r="AC259">
        <f t="shared" si="171"/>
        <v>8.8952019523187449</v>
      </c>
      <c r="AD259">
        <f t="shared" si="172"/>
        <v>202.84476381353815</v>
      </c>
      <c r="AE259">
        <f t="shared" si="173"/>
        <v>32.070761269098206</v>
      </c>
      <c r="AF259">
        <f t="shared" si="174"/>
        <v>2.4246536005779222</v>
      </c>
      <c r="AG259">
        <f t="shared" si="175"/>
        <v>22.792802262579361</v>
      </c>
      <c r="AH259">
        <v>1670.9304247081359</v>
      </c>
      <c r="AI259">
        <v>1642.3603030303029</v>
      </c>
      <c r="AJ259">
        <v>1.706010952656227</v>
      </c>
      <c r="AK259">
        <v>65.621803526807724</v>
      </c>
      <c r="AL259">
        <f t="shared" si="176"/>
        <v>2.4396850234973648</v>
      </c>
      <c r="AM259">
        <v>32.611363435050933</v>
      </c>
      <c r="AN259">
        <v>34.780693706293718</v>
      </c>
      <c r="AO259">
        <v>5.7883292686561447E-4</v>
      </c>
      <c r="AP259">
        <v>87.951736240355686</v>
      </c>
      <c r="AQ259">
        <v>20</v>
      </c>
      <c r="AR259">
        <v>3</v>
      </c>
      <c r="AS259">
        <f t="shared" si="177"/>
        <v>1</v>
      </c>
      <c r="AT259">
        <f t="shared" si="178"/>
        <v>0</v>
      </c>
      <c r="AU259">
        <f t="shared" si="179"/>
        <v>47142.29867878768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1009.4828997992354</v>
      </c>
      <c r="BI259">
        <f t="shared" si="183"/>
        <v>22.792802262579361</v>
      </c>
      <c r="BJ259" t="e">
        <f t="shared" si="184"/>
        <v>#DIV/0!</v>
      </c>
      <c r="BK259">
        <f t="shared" si="185"/>
        <v>2.2578690800123868E-2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1199.972857142857</v>
      </c>
      <c r="CQ259">
        <f t="shared" si="197"/>
        <v>1009.4828997992354</v>
      </c>
      <c r="CR259">
        <f t="shared" si="198"/>
        <v>0.84125477821458439</v>
      </c>
      <c r="CS259">
        <f t="shared" si="199"/>
        <v>0.16202172195414793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1657204969.5999999</v>
      </c>
      <c r="CZ259">
        <v>1582.768571428571</v>
      </c>
      <c r="DA259">
        <v>1615.8957142857139</v>
      </c>
      <c r="DB259">
        <v>34.778842857142862</v>
      </c>
      <c r="DC259">
        <v>32.619785714285712</v>
      </c>
      <c r="DD259">
        <v>1583.9414285714281</v>
      </c>
      <c r="DE259">
        <v>34.331599999999987</v>
      </c>
      <c r="DF259">
        <v>650.37471428571428</v>
      </c>
      <c r="DG259">
        <v>101.23914285714289</v>
      </c>
      <c r="DH259">
        <v>0.1001308571428571</v>
      </c>
      <c r="DI259">
        <v>33.574942857142858</v>
      </c>
      <c r="DJ259">
        <v>999.89999999999986</v>
      </c>
      <c r="DK259">
        <v>32.856028571428567</v>
      </c>
      <c r="DL259">
        <v>0</v>
      </c>
      <c r="DM259">
        <v>0</v>
      </c>
      <c r="DN259">
        <v>8972.3214285714294</v>
      </c>
      <c r="DO259">
        <v>0</v>
      </c>
      <c r="DP259">
        <v>714.02585714285726</v>
      </c>
      <c r="DQ259">
        <v>-33.126428571428583</v>
      </c>
      <c r="DR259">
        <v>1639.8</v>
      </c>
      <c r="DS259">
        <v>1670.3842857142861</v>
      </c>
      <c r="DT259">
        <v>2.1590542857142858</v>
      </c>
      <c r="DU259">
        <v>1615.8957142857139</v>
      </c>
      <c r="DV259">
        <v>32.619785714285712</v>
      </c>
      <c r="DW259">
        <v>3.5209814285714289</v>
      </c>
      <c r="DX259">
        <v>3.302397142857143</v>
      </c>
      <c r="DY259">
        <v>26.721242857142862</v>
      </c>
      <c r="DZ259">
        <v>25.636714285714291</v>
      </c>
      <c r="EA259">
        <v>1199.972857142857</v>
      </c>
      <c r="EB259">
        <v>0.95799928571428572</v>
      </c>
      <c r="EC259">
        <v>4.2000785714285713E-2</v>
      </c>
      <c r="ED259">
        <v>0</v>
      </c>
      <c r="EE259">
        <v>809.25228571428568</v>
      </c>
      <c r="EF259">
        <v>5.0001600000000002</v>
      </c>
      <c r="EG259">
        <v>10461.799999999999</v>
      </c>
      <c r="EH259">
        <v>9514.9585714285731</v>
      </c>
      <c r="EI259">
        <v>47.454999999999998</v>
      </c>
      <c r="EJ259">
        <v>50.017714285714291</v>
      </c>
      <c r="EK259">
        <v>48.696285714285708</v>
      </c>
      <c r="EL259">
        <v>48.553285714285707</v>
      </c>
      <c r="EM259">
        <v>49.204999999999998</v>
      </c>
      <c r="EN259">
        <v>1144.782857142857</v>
      </c>
      <c r="EO259">
        <v>50.19</v>
      </c>
      <c r="EP259">
        <v>0</v>
      </c>
      <c r="EQ259">
        <v>609552.29999995232</v>
      </c>
      <c r="ER259">
        <v>0</v>
      </c>
      <c r="ES259">
        <v>809.11596153846165</v>
      </c>
      <c r="ET259">
        <v>1.494324796453449</v>
      </c>
      <c r="EU259">
        <v>-3238.5230759880478</v>
      </c>
      <c r="EV259">
        <v>10654.95384615385</v>
      </c>
      <c r="EW259">
        <v>15</v>
      </c>
      <c r="EX259">
        <v>1657194677</v>
      </c>
      <c r="EY259" t="s">
        <v>416</v>
      </c>
      <c r="EZ259">
        <v>1657194677</v>
      </c>
      <c r="FA259">
        <v>1657194677</v>
      </c>
      <c r="FB259">
        <v>4</v>
      </c>
      <c r="FC259">
        <v>-0.154</v>
      </c>
      <c r="FD259">
        <v>6.0000000000000001E-3</v>
      </c>
      <c r="FE259">
        <v>-1.1719999999999999</v>
      </c>
      <c r="FF259">
        <v>0.44700000000000001</v>
      </c>
      <c r="FG259">
        <v>415</v>
      </c>
      <c r="FH259">
        <v>30</v>
      </c>
      <c r="FI259">
        <v>0.27</v>
      </c>
      <c r="FJ259">
        <v>0.12</v>
      </c>
      <c r="FK259">
        <v>-32.98960487804878</v>
      </c>
      <c r="FL259">
        <v>-1.0256926829267601</v>
      </c>
      <c r="FM259">
        <v>0.12133126384391089</v>
      </c>
      <c r="FN259">
        <v>0</v>
      </c>
      <c r="FO259">
        <v>809.05835294117651</v>
      </c>
      <c r="FP259">
        <v>1.122352942795602</v>
      </c>
      <c r="FQ259">
        <v>0.221353175657589</v>
      </c>
      <c r="FR259">
        <v>0</v>
      </c>
      <c r="FS259">
        <v>2.1582017073170729</v>
      </c>
      <c r="FT259">
        <v>-0.10792703832752321</v>
      </c>
      <c r="FU259">
        <v>3.5619293751125533E-2</v>
      </c>
      <c r="FV259">
        <v>0</v>
      </c>
      <c r="FW259">
        <v>0</v>
      </c>
      <c r="FX259">
        <v>3</v>
      </c>
      <c r="FY259" t="s">
        <v>425</v>
      </c>
      <c r="FZ259">
        <v>3.3690799999999999</v>
      </c>
      <c r="GA259">
        <v>2.8936099999999998</v>
      </c>
      <c r="GB259">
        <v>0.24191399999999999</v>
      </c>
      <c r="GC259">
        <v>0.24771399999999999</v>
      </c>
      <c r="GD259">
        <v>0.14272099999999999</v>
      </c>
      <c r="GE259">
        <v>0.13940900000000001</v>
      </c>
      <c r="GF259">
        <v>26131.599999999999</v>
      </c>
      <c r="GG259">
        <v>22577</v>
      </c>
      <c r="GH259">
        <v>30831</v>
      </c>
      <c r="GI259">
        <v>27991.5</v>
      </c>
      <c r="GJ259">
        <v>34843.1</v>
      </c>
      <c r="GK259">
        <v>34014.6</v>
      </c>
      <c r="GL259">
        <v>40209.4</v>
      </c>
      <c r="GM259">
        <v>39042.400000000001</v>
      </c>
      <c r="GN259">
        <v>2.2950300000000001</v>
      </c>
      <c r="GO259">
        <v>1.5363</v>
      </c>
      <c r="GP259">
        <v>0</v>
      </c>
      <c r="GQ259">
        <v>2.75001E-2</v>
      </c>
      <c r="GR259">
        <v>999.9</v>
      </c>
      <c r="GS259">
        <v>32.415599999999998</v>
      </c>
      <c r="GT259">
        <v>49.4</v>
      </c>
      <c r="GU259">
        <v>43.4</v>
      </c>
      <c r="GV259">
        <v>43.284700000000001</v>
      </c>
      <c r="GW259">
        <v>50.573799999999999</v>
      </c>
      <c r="GX259">
        <v>43.257199999999997</v>
      </c>
      <c r="GY259">
        <v>1</v>
      </c>
      <c r="GZ259">
        <v>0.66832800000000003</v>
      </c>
      <c r="HA259">
        <v>1.46699</v>
      </c>
      <c r="HB259">
        <v>20.200299999999999</v>
      </c>
      <c r="HC259">
        <v>5.21549</v>
      </c>
      <c r="HD259">
        <v>11.974</v>
      </c>
      <c r="HE259">
        <v>4.9896500000000001</v>
      </c>
      <c r="HF259">
        <v>3.2926199999999999</v>
      </c>
      <c r="HG259">
        <v>7057.2</v>
      </c>
      <c r="HH259">
        <v>9999</v>
      </c>
      <c r="HI259">
        <v>9999</v>
      </c>
      <c r="HJ259">
        <v>659</v>
      </c>
      <c r="HK259">
        <v>4.9713599999999998</v>
      </c>
      <c r="HL259">
        <v>1.8748499999999999</v>
      </c>
      <c r="HM259">
        <v>1.87117</v>
      </c>
      <c r="HN259">
        <v>1.8708800000000001</v>
      </c>
      <c r="HO259">
        <v>1.87531</v>
      </c>
      <c r="HP259">
        <v>1.8721000000000001</v>
      </c>
      <c r="HQ259">
        <v>1.8675200000000001</v>
      </c>
      <c r="HR259">
        <v>1.8785099999999999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-1.17</v>
      </c>
      <c r="IG259">
        <v>0.44719999999999999</v>
      </c>
      <c r="IH259">
        <v>-1.172199999999918</v>
      </c>
      <c r="II259">
        <v>0</v>
      </c>
      <c r="IJ259">
        <v>0</v>
      </c>
      <c r="IK259">
        <v>0</v>
      </c>
      <c r="IL259">
        <v>0.44723499999999922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171.6</v>
      </c>
      <c r="IU259">
        <v>171.6</v>
      </c>
      <c r="IV259">
        <v>3.2043499999999998</v>
      </c>
      <c r="IW259">
        <v>2.5598100000000001</v>
      </c>
      <c r="IX259">
        <v>1.49902</v>
      </c>
      <c r="IY259">
        <v>2.2753899999999998</v>
      </c>
      <c r="IZ259">
        <v>1.69678</v>
      </c>
      <c r="JA259">
        <v>2.2729499999999998</v>
      </c>
      <c r="JB259">
        <v>46.3566</v>
      </c>
      <c r="JC259">
        <v>13.991899999999999</v>
      </c>
      <c r="JD259">
        <v>18</v>
      </c>
      <c r="JE259">
        <v>687.25300000000004</v>
      </c>
      <c r="JF259">
        <v>271.98599999999999</v>
      </c>
      <c r="JG259">
        <v>30.001799999999999</v>
      </c>
      <c r="JH259">
        <v>35.949199999999998</v>
      </c>
      <c r="JI259">
        <v>30</v>
      </c>
      <c r="JJ259">
        <v>35.811700000000002</v>
      </c>
      <c r="JK259">
        <v>35.815100000000001</v>
      </c>
      <c r="JL259">
        <v>64.1798</v>
      </c>
      <c r="JM259">
        <v>27.515899999999998</v>
      </c>
      <c r="JN259">
        <v>22.246200000000002</v>
      </c>
      <c r="JO259">
        <v>30</v>
      </c>
      <c r="JP259">
        <v>1628.81</v>
      </c>
      <c r="JQ259">
        <v>32.727699999999999</v>
      </c>
      <c r="JR259">
        <v>98.280699999999996</v>
      </c>
      <c r="JS259">
        <v>98.299199999999999</v>
      </c>
    </row>
    <row r="260" spans="1:279" x14ac:dyDescent="0.2">
      <c r="A260">
        <v>245</v>
      </c>
      <c r="B260">
        <v>1657204975.5999999</v>
      </c>
      <c r="C260">
        <v>974.09999990463257</v>
      </c>
      <c r="D260" t="s">
        <v>910</v>
      </c>
      <c r="E260" t="s">
        <v>911</v>
      </c>
      <c r="F260">
        <v>4</v>
      </c>
      <c r="G260">
        <v>1657204973.2874999</v>
      </c>
      <c r="H260">
        <f t="shared" si="150"/>
        <v>2.4203769722619668E-3</v>
      </c>
      <c r="I260">
        <f t="shared" si="151"/>
        <v>2.420376972261967</v>
      </c>
      <c r="J260">
        <f t="shared" si="152"/>
        <v>22.897791455284342</v>
      </c>
      <c r="K260">
        <f t="shared" si="153"/>
        <v>1588.8025</v>
      </c>
      <c r="L260">
        <f t="shared" si="154"/>
        <v>1322.0992333705276</v>
      </c>
      <c r="M260">
        <f t="shared" si="155"/>
        <v>133.97859754759335</v>
      </c>
      <c r="N260">
        <f t="shared" si="156"/>
        <v>161.005713759803</v>
      </c>
      <c r="O260">
        <f t="shared" si="157"/>
        <v>0.16293234130693299</v>
      </c>
      <c r="P260">
        <f t="shared" si="158"/>
        <v>2.7664492747267042</v>
      </c>
      <c r="Q260">
        <f t="shared" si="159"/>
        <v>0.15778286922959189</v>
      </c>
      <c r="R260">
        <f t="shared" si="160"/>
        <v>9.906339562752256E-2</v>
      </c>
      <c r="S260">
        <f t="shared" si="161"/>
        <v>194.41203561250492</v>
      </c>
      <c r="T260">
        <f t="shared" si="162"/>
        <v>34.122148329317689</v>
      </c>
      <c r="U260">
        <f t="shared" si="163"/>
        <v>32.8667625</v>
      </c>
      <c r="V260">
        <f t="shared" si="164"/>
        <v>5.0144080161766036</v>
      </c>
      <c r="W260">
        <f t="shared" si="165"/>
        <v>67.549826923136109</v>
      </c>
      <c r="X260">
        <f t="shared" si="166"/>
        <v>3.5253943290110601</v>
      </c>
      <c r="Y260">
        <f t="shared" si="167"/>
        <v>5.2189539034978605</v>
      </c>
      <c r="Z260">
        <f t="shared" si="168"/>
        <v>1.4890136871655435</v>
      </c>
      <c r="AA260">
        <f t="shared" si="169"/>
        <v>-106.73862447675273</v>
      </c>
      <c r="AB260">
        <f t="shared" si="170"/>
        <v>106.29923705857674</v>
      </c>
      <c r="AC260">
        <f t="shared" si="171"/>
        <v>8.8192810832347757</v>
      </c>
      <c r="AD260">
        <f t="shared" si="172"/>
        <v>202.79192927756372</v>
      </c>
      <c r="AE260">
        <f t="shared" si="173"/>
        <v>32.19053464176357</v>
      </c>
      <c r="AF260">
        <f t="shared" si="174"/>
        <v>2.3729461194746513</v>
      </c>
      <c r="AG260">
        <f t="shared" si="175"/>
        <v>22.897791455284342</v>
      </c>
      <c r="AH260">
        <v>1677.911098610921</v>
      </c>
      <c r="AI260">
        <v>1649.1792121212111</v>
      </c>
      <c r="AJ260">
        <v>1.7209393990431701</v>
      </c>
      <c r="AK260">
        <v>65.621803526807724</v>
      </c>
      <c r="AL260">
        <f t="shared" si="176"/>
        <v>2.420376972261967</v>
      </c>
      <c r="AM260">
        <v>32.643962296372408</v>
      </c>
      <c r="AN260">
        <v>34.797711888111898</v>
      </c>
      <c r="AO260">
        <v>2.8236880177202189E-4</v>
      </c>
      <c r="AP260">
        <v>87.951736240355686</v>
      </c>
      <c r="AQ260">
        <v>20</v>
      </c>
      <c r="AR260">
        <v>3</v>
      </c>
      <c r="AS260">
        <f t="shared" si="177"/>
        <v>1</v>
      </c>
      <c r="AT260">
        <f t="shared" si="178"/>
        <v>0</v>
      </c>
      <c r="AU260">
        <f t="shared" si="179"/>
        <v>47215.489896807601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1009.4321997992253</v>
      </c>
      <c r="BI260">
        <f t="shared" si="183"/>
        <v>22.897791455284342</v>
      </c>
      <c r="BJ260" t="e">
        <f t="shared" si="184"/>
        <v>#DIV/0!</v>
      </c>
      <c r="BK260">
        <f t="shared" si="185"/>
        <v>2.2683833010120624E-2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1199.9124999999999</v>
      </c>
      <c r="CQ260">
        <f t="shared" si="197"/>
        <v>1009.4321997992253</v>
      </c>
      <c r="CR260">
        <f t="shared" si="198"/>
        <v>0.84125484133153483</v>
      </c>
      <c r="CS260">
        <f t="shared" si="199"/>
        <v>0.16202184376986234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1657204973.2874999</v>
      </c>
      <c r="CZ260">
        <v>1588.8025</v>
      </c>
      <c r="DA260">
        <v>1621.97875</v>
      </c>
      <c r="DB260">
        <v>34.788550000000001</v>
      </c>
      <c r="DC260">
        <v>32.6755</v>
      </c>
      <c r="DD260">
        <v>1589.9737500000001</v>
      </c>
      <c r="DE260">
        <v>34.3412875</v>
      </c>
      <c r="DF260">
        <v>650.35699999999997</v>
      </c>
      <c r="DG260">
        <v>101.23775000000001</v>
      </c>
      <c r="DH260">
        <v>0.1000272</v>
      </c>
      <c r="DI260">
        <v>33.579487499999999</v>
      </c>
      <c r="DJ260">
        <v>999.9</v>
      </c>
      <c r="DK260">
        <v>32.8667625</v>
      </c>
      <c r="DL260">
        <v>0</v>
      </c>
      <c r="DM260">
        <v>0</v>
      </c>
      <c r="DN260">
        <v>8986.71875</v>
      </c>
      <c r="DO260">
        <v>0</v>
      </c>
      <c r="DP260">
        <v>691.30224999999996</v>
      </c>
      <c r="DQ260">
        <v>-33.177012499999996</v>
      </c>
      <c r="DR260">
        <v>1646.0662500000001</v>
      </c>
      <c r="DS260">
        <v>1676.7674999999999</v>
      </c>
      <c r="DT260">
        <v>2.1130362499999999</v>
      </c>
      <c r="DU260">
        <v>1621.97875</v>
      </c>
      <c r="DV260">
        <v>32.6755</v>
      </c>
      <c r="DW260">
        <v>3.5219125</v>
      </c>
      <c r="DX260">
        <v>3.3079912500000002</v>
      </c>
      <c r="DY260">
        <v>26.725737500000001</v>
      </c>
      <c r="DZ260">
        <v>25.665225</v>
      </c>
      <c r="EA260">
        <v>1199.9124999999999</v>
      </c>
      <c r="EB260">
        <v>0.957997125</v>
      </c>
      <c r="EC260">
        <v>4.2002887500000002E-2</v>
      </c>
      <c r="ED260">
        <v>0</v>
      </c>
      <c r="EE260">
        <v>809.44537500000001</v>
      </c>
      <c r="EF260">
        <v>5.0001600000000002</v>
      </c>
      <c r="EG260">
        <v>10446.549999999999</v>
      </c>
      <c r="EH260">
        <v>9514.4749999999985</v>
      </c>
      <c r="EI260">
        <v>47.452749999999988</v>
      </c>
      <c r="EJ260">
        <v>50.015500000000003</v>
      </c>
      <c r="EK260">
        <v>48.741999999999997</v>
      </c>
      <c r="EL260">
        <v>48.546750000000003</v>
      </c>
      <c r="EM260">
        <v>49.210500000000003</v>
      </c>
      <c r="EN260">
        <v>1144.7225000000001</v>
      </c>
      <c r="EO260">
        <v>50.19</v>
      </c>
      <c r="EP260">
        <v>0</v>
      </c>
      <c r="EQ260">
        <v>609556.5</v>
      </c>
      <c r="ER260">
        <v>0</v>
      </c>
      <c r="ES260">
        <v>809.24275999999998</v>
      </c>
      <c r="ET260">
        <v>2.5695384671144619</v>
      </c>
      <c r="EU260">
        <v>-539.77692302982928</v>
      </c>
      <c r="EV260">
        <v>10484.212</v>
      </c>
      <c r="EW260">
        <v>15</v>
      </c>
      <c r="EX260">
        <v>1657194677</v>
      </c>
      <c r="EY260" t="s">
        <v>416</v>
      </c>
      <c r="EZ260">
        <v>1657194677</v>
      </c>
      <c r="FA260">
        <v>1657194677</v>
      </c>
      <c r="FB260">
        <v>4</v>
      </c>
      <c r="FC260">
        <v>-0.154</v>
      </c>
      <c r="FD260">
        <v>6.0000000000000001E-3</v>
      </c>
      <c r="FE260">
        <v>-1.1719999999999999</v>
      </c>
      <c r="FF260">
        <v>0.44700000000000001</v>
      </c>
      <c r="FG260">
        <v>415</v>
      </c>
      <c r="FH260">
        <v>30</v>
      </c>
      <c r="FI260">
        <v>0.27</v>
      </c>
      <c r="FJ260">
        <v>0.12</v>
      </c>
      <c r="FK260">
        <v>-33.049524390243903</v>
      </c>
      <c r="FL260">
        <v>-0.89780696864101783</v>
      </c>
      <c r="FM260">
        <v>0.11204184275112269</v>
      </c>
      <c r="FN260">
        <v>0</v>
      </c>
      <c r="FO260">
        <v>809.14797058823513</v>
      </c>
      <c r="FP260">
        <v>1.8485408731422941</v>
      </c>
      <c r="FQ260">
        <v>0.26891202205467718</v>
      </c>
      <c r="FR260">
        <v>0</v>
      </c>
      <c r="FS260">
        <v>2.138882682926829</v>
      </c>
      <c r="FT260">
        <v>2.3680766550522162E-2</v>
      </c>
      <c r="FU260">
        <v>2.0595672292793649E-2</v>
      </c>
      <c r="FV260">
        <v>1</v>
      </c>
      <c r="FW260">
        <v>1</v>
      </c>
      <c r="FX260">
        <v>3</v>
      </c>
      <c r="FY260" t="s">
        <v>417</v>
      </c>
      <c r="FZ260">
        <v>3.3690899999999999</v>
      </c>
      <c r="GA260">
        <v>2.8936700000000002</v>
      </c>
      <c r="GB260">
        <v>0.24252000000000001</v>
      </c>
      <c r="GC260">
        <v>0.248337</v>
      </c>
      <c r="GD260">
        <v>0.14277300000000001</v>
      </c>
      <c r="GE260">
        <v>0.13955899999999999</v>
      </c>
      <c r="GF260">
        <v>26111.1</v>
      </c>
      <c r="GG260">
        <v>22558.400000000001</v>
      </c>
      <c r="GH260">
        <v>30831.599999999999</v>
      </c>
      <c r="GI260">
        <v>27991.8</v>
      </c>
      <c r="GJ260">
        <v>34841.199999999997</v>
      </c>
      <c r="GK260">
        <v>34009.199999999997</v>
      </c>
      <c r="GL260">
        <v>40209.599999999999</v>
      </c>
      <c r="GM260">
        <v>39043.1</v>
      </c>
      <c r="GN260">
        <v>2.2948499999999998</v>
      </c>
      <c r="GO260">
        <v>1.5360499999999999</v>
      </c>
      <c r="GP260">
        <v>0</v>
      </c>
      <c r="GQ260">
        <v>2.6844400000000001E-2</v>
      </c>
      <c r="GR260">
        <v>999.9</v>
      </c>
      <c r="GS260">
        <v>32.4375</v>
      </c>
      <c r="GT260">
        <v>49.3</v>
      </c>
      <c r="GU260">
        <v>43.4</v>
      </c>
      <c r="GV260">
        <v>43.199300000000001</v>
      </c>
      <c r="GW260">
        <v>51.083799999999997</v>
      </c>
      <c r="GX260">
        <v>43.329300000000003</v>
      </c>
      <c r="GY260">
        <v>1</v>
      </c>
      <c r="GZ260">
        <v>0.66834400000000005</v>
      </c>
      <c r="HA260">
        <v>1.47743</v>
      </c>
      <c r="HB260">
        <v>20.2</v>
      </c>
      <c r="HC260">
        <v>5.2145900000000003</v>
      </c>
      <c r="HD260">
        <v>11.974</v>
      </c>
      <c r="HE260">
        <v>4.9892500000000002</v>
      </c>
      <c r="HF260">
        <v>3.2925</v>
      </c>
      <c r="HG260">
        <v>7057.4</v>
      </c>
      <c r="HH260">
        <v>9999</v>
      </c>
      <c r="HI260">
        <v>9999</v>
      </c>
      <c r="HJ260">
        <v>659</v>
      </c>
      <c r="HK260">
        <v>4.9713500000000002</v>
      </c>
      <c r="HL260">
        <v>1.8748499999999999</v>
      </c>
      <c r="HM260">
        <v>1.8711599999999999</v>
      </c>
      <c r="HN260">
        <v>1.8708800000000001</v>
      </c>
      <c r="HO260">
        <v>1.8753200000000001</v>
      </c>
      <c r="HP260">
        <v>1.8721000000000001</v>
      </c>
      <c r="HQ260">
        <v>1.8675200000000001</v>
      </c>
      <c r="HR260">
        <v>1.8785099999999999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-1.17</v>
      </c>
      <c r="IG260">
        <v>0.44719999999999999</v>
      </c>
      <c r="IH260">
        <v>-1.172199999999918</v>
      </c>
      <c r="II260">
        <v>0</v>
      </c>
      <c r="IJ260">
        <v>0</v>
      </c>
      <c r="IK260">
        <v>0</v>
      </c>
      <c r="IL260">
        <v>0.44723499999999922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171.6</v>
      </c>
      <c r="IU260">
        <v>171.6</v>
      </c>
      <c r="IV260">
        <v>3.2141099999999998</v>
      </c>
      <c r="IW260">
        <v>2.5610400000000002</v>
      </c>
      <c r="IX260">
        <v>1.49902</v>
      </c>
      <c r="IY260">
        <v>2.2741699999999998</v>
      </c>
      <c r="IZ260">
        <v>1.69678</v>
      </c>
      <c r="JA260">
        <v>2.2900399999999999</v>
      </c>
      <c r="JB260">
        <v>46.3566</v>
      </c>
      <c r="JC260">
        <v>13.991899999999999</v>
      </c>
      <c r="JD260">
        <v>18</v>
      </c>
      <c r="JE260">
        <v>687.10400000000004</v>
      </c>
      <c r="JF260">
        <v>271.86599999999999</v>
      </c>
      <c r="JG260">
        <v>30.002400000000002</v>
      </c>
      <c r="JH260">
        <v>35.948399999999999</v>
      </c>
      <c r="JI260">
        <v>30</v>
      </c>
      <c r="JJ260">
        <v>35.811100000000003</v>
      </c>
      <c r="JK260">
        <v>35.814599999999999</v>
      </c>
      <c r="JL260">
        <v>64.399699999999996</v>
      </c>
      <c r="JM260">
        <v>27.515899999999998</v>
      </c>
      <c r="JN260">
        <v>22.246200000000002</v>
      </c>
      <c r="JO260">
        <v>30</v>
      </c>
      <c r="JP260">
        <v>1635.49</v>
      </c>
      <c r="JQ260">
        <v>32.732399999999998</v>
      </c>
      <c r="JR260">
        <v>98.281700000000001</v>
      </c>
      <c r="JS260">
        <v>98.3005</v>
      </c>
    </row>
    <row r="261" spans="1:279" x14ac:dyDescent="0.2">
      <c r="A261">
        <v>246</v>
      </c>
      <c r="B261">
        <v>1657204979.5999999</v>
      </c>
      <c r="C261">
        <v>978.09999990463257</v>
      </c>
      <c r="D261" t="s">
        <v>912</v>
      </c>
      <c r="E261" t="s">
        <v>913</v>
      </c>
      <c r="F261">
        <v>4</v>
      </c>
      <c r="G261">
        <v>1657204977.5999999</v>
      </c>
      <c r="H261">
        <f t="shared" si="150"/>
        <v>2.4051899719574233E-3</v>
      </c>
      <c r="I261">
        <f t="shared" si="151"/>
        <v>2.4051899719574235</v>
      </c>
      <c r="J261">
        <f t="shared" si="152"/>
        <v>22.788901358673723</v>
      </c>
      <c r="K261">
        <f t="shared" si="153"/>
        <v>1595.9428571428571</v>
      </c>
      <c r="L261">
        <f t="shared" si="154"/>
        <v>1328.7322278406439</v>
      </c>
      <c r="M261">
        <f t="shared" si="155"/>
        <v>134.6539556433257</v>
      </c>
      <c r="N261">
        <f t="shared" si="156"/>
        <v>161.73312740689386</v>
      </c>
      <c r="O261">
        <f t="shared" si="157"/>
        <v>0.16188503018826522</v>
      </c>
      <c r="P261">
        <f t="shared" si="158"/>
        <v>2.7698521317448836</v>
      </c>
      <c r="Q261">
        <f t="shared" si="159"/>
        <v>0.15680646964840822</v>
      </c>
      <c r="R261">
        <f t="shared" si="160"/>
        <v>9.8447060359038885E-2</v>
      </c>
      <c r="S261">
        <f t="shared" si="161"/>
        <v>194.41482861251063</v>
      </c>
      <c r="T261">
        <f t="shared" si="162"/>
        <v>34.130587048659237</v>
      </c>
      <c r="U261">
        <f t="shared" si="163"/>
        <v>32.872957142857139</v>
      </c>
      <c r="V261">
        <f t="shared" si="164"/>
        <v>5.0161553220107313</v>
      </c>
      <c r="W261">
        <f t="shared" si="165"/>
        <v>67.56709416607994</v>
      </c>
      <c r="X261">
        <f t="shared" si="166"/>
        <v>3.5272620335592566</v>
      </c>
      <c r="Y261">
        <f t="shared" si="167"/>
        <v>5.220384385466164</v>
      </c>
      <c r="Z261">
        <f t="shared" si="168"/>
        <v>1.4888932884514747</v>
      </c>
      <c r="AA261">
        <f t="shared" si="169"/>
        <v>-106.06887776332236</v>
      </c>
      <c r="AB261">
        <f t="shared" si="170"/>
        <v>106.23639646723096</v>
      </c>
      <c r="AC261">
        <f t="shared" si="171"/>
        <v>8.8037173438369152</v>
      </c>
      <c r="AD261">
        <f t="shared" si="172"/>
        <v>203.38606466025615</v>
      </c>
      <c r="AE261">
        <f t="shared" si="173"/>
        <v>32.331390109162022</v>
      </c>
      <c r="AF261">
        <f t="shared" si="174"/>
        <v>2.3726232257442219</v>
      </c>
      <c r="AG261">
        <f t="shared" si="175"/>
        <v>22.788901358673723</v>
      </c>
      <c r="AH261">
        <v>1684.8985509969659</v>
      </c>
      <c r="AI261">
        <v>1656.1256969696969</v>
      </c>
      <c r="AJ261">
        <v>1.756960943011397</v>
      </c>
      <c r="AK261">
        <v>65.621803526807724</v>
      </c>
      <c r="AL261">
        <f t="shared" si="176"/>
        <v>2.4051899719574235</v>
      </c>
      <c r="AM261">
        <v>32.695932273147868</v>
      </c>
      <c r="AN261">
        <v>34.809267832167848</v>
      </c>
      <c r="AO261">
        <v>5.2871613241946488E-3</v>
      </c>
      <c r="AP261">
        <v>87.951736240355686</v>
      </c>
      <c r="AQ261">
        <v>20</v>
      </c>
      <c r="AR261">
        <v>3</v>
      </c>
      <c r="AS261">
        <f t="shared" si="177"/>
        <v>1</v>
      </c>
      <c r="AT261">
        <f t="shared" si="178"/>
        <v>0</v>
      </c>
      <c r="AU261">
        <f t="shared" si="179"/>
        <v>47308.221422266113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1009.4468997992283</v>
      </c>
      <c r="BI261">
        <f t="shared" si="183"/>
        <v>22.788901358673723</v>
      </c>
      <c r="BJ261" t="e">
        <f t="shared" si="184"/>
        <v>#DIV/0!</v>
      </c>
      <c r="BK261">
        <f t="shared" si="185"/>
        <v>2.2575631628772422E-2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1199.93</v>
      </c>
      <c r="CQ261">
        <f t="shared" si="197"/>
        <v>1009.4468997992283</v>
      </c>
      <c r="CR261">
        <f t="shared" si="198"/>
        <v>0.84125482303070032</v>
      </c>
      <c r="CS261">
        <f t="shared" si="199"/>
        <v>0.16202180844925174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1657204977.5999999</v>
      </c>
      <c r="CZ261">
        <v>1595.9428571428571</v>
      </c>
      <c r="DA261">
        <v>1629.264285714286</v>
      </c>
      <c r="DB261">
        <v>34.806157142857153</v>
      </c>
      <c r="DC261">
        <v>32.693428571428569</v>
      </c>
      <c r="DD261">
        <v>1597.1157142857139</v>
      </c>
      <c r="DE261">
        <v>34.358928571428571</v>
      </c>
      <c r="DF261">
        <v>650.35557142857135</v>
      </c>
      <c r="DG261">
        <v>101.2402857142857</v>
      </c>
      <c r="DH261">
        <v>9.9888642857142856E-2</v>
      </c>
      <c r="DI261">
        <v>33.584385714285709</v>
      </c>
      <c r="DJ261">
        <v>999.89999999999986</v>
      </c>
      <c r="DK261">
        <v>32.872957142857139</v>
      </c>
      <c r="DL261">
        <v>0</v>
      </c>
      <c r="DM261">
        <v>0</v>
      </c>
      <c r="DN261">
        <v>9004.5557142857124</v>
      </c>
      <c r="DO261">
        <v>0</v>
      </c>
      <c r="DP261">
        <v>677.45499999999993</v>
      </c>
      <c r="DQ261">
        <v>-33.320457142857137</v>
      </c>
      <c r="DR261">
        <v>1653.494285714286</v>
      </c>
      <c r="DS261">
        <v>1684.3285714285721</v>
      </c>
      <c r="DT261">
        <v>2.1127228571428569</v>
      </c>
      <c r="DU261">
        <v>1629.264285714286</v>
      </c>
      <c r="DV261">
        <v>32.693428571428569</v>
      </c>
      <c r="DW261">
        <v>3.523779999999999</v>
      </c>
      <c r="DX261">
        <v>3.3098871428571428</v>
      </c>
      <c r="DY261">
        <v>26.734757142857141</v>
      </c>
      <c r="DZ261">
        <v>25.674885714285711</v>
      </c>
      <c r="EA261">
        <v>1199.93</v>
      </c>
      <c r="EB261">
        <v>0.95799771428571423</v>
      </c>
      <c r="EC261">
        <v>4.2002314285714278E-2</v>
      </c>
      <c r="ED261">
        <v>0</v>
      </c>
      <c r="EE261">
        <v>809.62857142857138</v>
      </c>
      <c r="EF261">
        <v>5.0001600000000002</v>
      </c>
      <c r="EG261">
        <v>10436.757142857139</v>
      </c>
      <c r="EH261">
        <v>9514.6114285714284</v>
      </c>
      <c r="EI261">
        <v>47.508857142857153</v>
      </c>
      <c r="EJ261">
        <v>50.008857142857153</v>
      </c>
      <c r="EK261">
        <v>48.731857142857137</v>
      </c>
      <c r="EL261">
        <v>48.571000000000012</v>
      </c>
      <c r="EM261">
        <v>49.204999999999998</v>
      </c>
      <c r="EN261">
        <v>1144.74</v>
      </c>
      <c r="EO261">
        <v>50.19</v>
      </c>
      <c r="EP261">
        <v>0</v>
      </c>
      <c r="EQ261">
        <v>609560.09999990463</v>
      </c>
      <c r="ER261">
        <v>0</v>
      </c>
      <c r="ES261">
        <v>809.39940000000001</v>
      </c>
      <c r="ET261">
        <v>2.6033077000748421</v>
      </c>
      <c r="EU261">
        <v>-280.03076956708401</v>
      </c>
      <c r="EV261">
        <v>10457.656000000001</v>
      </c>
      <c r="EW261">
        <v>15</v>
      </c>
      <c r="EX261">
        <v>1657194677</v>
      </c>
      <c r="EY261" t="s">
        <v>416</v>
      </c>
      <c r="EZ261">
        <v>1657194677</v>
      </c>
      <c r="FA261">
        <v>1657194677</v>
      </c>
      <c r="FB261">
        <v>4</v>
      </c>
      <c r="FC261">
        <v>-0.154</v>
      </c>
      <c r="FD261">
        <v>6.0000000000000001E-3</v>
      </c>
      <c r="FE261">
        <v>-1.1719999999999999</v>
      </c>
      <c r="FF261">
        <v>0.44700000000000001</v>
      </c>
      <c r="FG261">
        <v>415</v>
      </c>
      <c r="FH261">
        <v>30</v>
      </c>
      <c r="FI261">
        <v>0.27</v>
      </c>
      <c r="FJ261">
        <v>0.12</v>
      </c>
      <c r="FK261">
        <v>-33.115917073170728</v>
      </c>
      <c r="FL261">
        <v>-1.2180564459930801</v>
      </c>
      <c r="FM261">
        <v>0.13608177760564319</v>
      </c>
      <c r="FN261">
        <v>0</v>
      </c>
      <c r="FO261">
        <v>809.29320588235294</v>
      </c>
      <c r="FP261">
        <v>2.0999694474702921</v>
      </c>
      <c r="FQ261">
        <v>0.28481539732540889</v>
      </c>
      <c r="FR261">
        <v>0</v>
      </c>
      <c r="FS261">
        <v>2.1363541463414628</v>
      </c>
      <c r="FT261">
        <v>-0.11865449477352159</v>
      </c>
      <c r="FU261">
        <v>2.2764969663574389E-2</v>
      </c>
      <c r="FV261">
        <v>0</v>
      </c>
      <c r="FW261">
        <v>0</v>
      </c>
      <c r="FX261">
        <v>3</v>
      </c>
      <c r="FY261" t="s">
        <v>425</v>
      </c>
      <c r="FZ261">
        <v>3.36911</v>
      </c>
      <c r="GA261">
        <v>2.89357</v>
      </c>
      <c r="GB261">
        <v>0.243143</v>
      </c>
      <c r="GC261">
        <v>0.24896799999999999</v>
      </c>
      <c r="GD261">
        <v>0.14280799999999999</v>
      </c>
      <c r="GE261">
        <v>0.13955200000000001</v>
      </c>
      <c r="GF261">
        <v>26089.599999999999</v>
      </c>
      <c r="GG261">
        <v>22539.8</v>
      </c>
      <c r="GH261">
        <v>30831.7</v>
      </c>
      <c r="GI261">
        <v>27992.400000000001</v>
      </c>
      <c r="GJ261">
        <v>34839.800000000003</v>
      </c>
      <c r="GK261">
        <v>34009.800000000003</v>
      </c>
      <c r="GL261">
        <v>40209.599999999999</v>
      </c>
      <c r="GM261">
        <v>39043.4</v>
      </c>
      <c r="GN261">
        <v>2.2949999999999999</v>
      </c>
      <c r="GO261">
        <v>1.5362499999999999</v>
      </c>
      <c r="GP261">
        <v>0</v>
      </c>
      <c r="GQ261">
        <v>2.62037E-2</v>
      </c>
      <c r="GR261">
        <v>999.9</v>
      </c>
      <c r="GS261">
        <v>32.454599999999999</v>
      </c>
      <c r="GT261">
        <v>49.3</v>
      </c>
      <c r="GU261">
        <v>43.4</v>
      </c>
      <c r="GV261">
        <v>43.1999</v>
      </c>
      <c r="GW261">
        <v>50.783799999999999</v>
      </c>
      <c r="GX261">
        <v>43.305300000000003</v>
      </c>
      <c r="GY261">
        <v>1</v>
      </c>
      <c r="GZ261">
        <v>0.66792700000000005</v>
      </c>
      <c r="HA261">
        <v>1.48472</v>
      </c>
      <c r="HB261">
        <v>20.1998</v>
      </c>
      <c r="HC261">
        <v>5.2145900000000003</v>
      </c>
      <c r="HD261">
        <v>11.974</v>
      </c>
      <c r="HE261">
        <v>4.9893999999999998</v>
      </c>
      <c r="HF261">
        <v>3.2925</v>
      </c>
      <c r="HG261">
        <v>7057.4</v>
      </c>
      <c r="HH261">
        <v>9999</v>
      </c>
      <c r="HI261">
        <v>9999</v>
      </c>
      <c r="HJ261">
        <v>659</v>
      </c>
      <c r="HK261">
        <v>4.9713399999999996</v>
      </c>
      <c r="HL261">
        <v>1.8748499999999999</v>
      </c>
      <c r="HM261">
        <v>1.87117</v>
      </c>
      <c r="HN261">
        <v>1.8708800000000001</v>
      </c>
      <c r="HO261">
        <v>1.8753200000000001</v>
      </c>
      <c r="HP261">
        <v>1.8721000000000001</v>
      </c>
      <c r="HQ261">
        <v>1.8675200000000001</v>
      </c>
      <c r="HR261">
        <v>1.8785099999999999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-1.17</v>
      </c>
      <c r="IG261">
        <v>0.44729999999999998</v>
      </c>
      <c r="IH261">
        <v>-1.172199999999918</v>
      </c>
      <c r="II261">
        <v>0</v>
      </c>
      <c r="IJ261">
        <v>0</v>
      </c>
      <c r="IK261">
        <v>0</v>
      </c>
      <c r="IL261">
        <v>0.44723499999999922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171.7</v>
      </c>
      <c r="IU261">
        <v>171.7</v>
      </c>
      <c r="IV261">
        <v>3.2250999999999999</v>
      </c>
      <c r="IW261">
        <v>2.5524900000000001</v>
      </c>
      <c r="IX261">
        <v>1.49902</v>
      </c>
      <c r="IY261">
        <v>2.2741699999999998</v>
      </c>
      <c r="IZ261">
        <v>1.69678</v>
      </c>
      <c r="JA261">
        <v>2.2961399999999998</v>
      </c>
      <c r="JB261">
        <v>46.3566</v>
      </c>
      <c r="JC261">
        <v>13.991899999999999</v>
      </c>
      <c r="JD261">
        <v>18</v>
      </c>
      <c r="JE261">
        <v>687.19600000000003</v>
      </c>
      <c r="JF261">
        <v>271.94799999999998</v>
      </c>
      <c r="JG261">
        <v>30.002199999999998</v>
      </c>
      <c r="JH261">
        <v>35.945900000000002</v>
      </c>
      <c r="JI261">
        <v>30</v>
      </c>
      <c r="JJ261">
        <v>35.808399999999999</v>
      </c>
      <c r="JK261">
        <v>35.811799999999998</v>
      </c>
      <c r="JL261">
        <v>64.609499999999997</v>
      </c>
      <c r="JM261">
        <v>27.515899999999998</v>
      </c>
      <c r="JN261">
        <v>22.246200000000002</v>
      </c>
      <c r="JO261">
        <v>30</v>
      </c>
      <c r="JP261">
        <v>1642.17</v>
      </c>
      <c r="JQ261">
        <v>32.739400000000003</v>
      </c>
      <c r="JR261">
        <v>98.281999999999996</v>
      </c>
      <c r="JS261">
        <v>98.301900000000003</v>
      </c>
    </row>
    <row r="262" spans="1:279" x14ac:dyDescent="0.2">
      <c r="A262">
        <v>247</v>
      </c>
      <c r="B262">
        <v>1657204983.5999999</v>
      </c>
      <c r="C262">
        <v>982.09999990463257</v>
      </c>
      <c r="D262" t="s">
        <v>914</v>
      </c>
      <c r="E262" t="s">
        <v>915</v>
      </c>
      <c r="F262">
        <v>4</v>
      </c>
      <c r="G262">
        <v>1657204981.2874999</v>
      </c>
      <c r="H262">
        <f t="shared" si="150"/>
        <v>2.3929567865902958E-3</v>
      </c>
      <c r="I262">
        <f t="shared" si="151"/>
        <v>2.3929567865902959</v>
      </c>
      <c r="J262">
        <f t="shared" si="152"/>
        <v>22.818401291464429</v>
      </c>
      <c r="K262">
        <f t="shared" si="153"/>
        <v>1602.21</v>
      </c>
      <c r="L262">
        <f t="shared" si="154"/>
        <v>1332.8645647346525</v>
      </c>
      <c r="M262">
        <f t="shared" si="155"/>
        <v>135.0732375290587</v>
      </c>
      <c r="N262">
        <f t="shared" si="156"/>
        <v>162.36885399119103</v>
      </c>
      <c r="O262">
        <f t="shared" si="157"/>
        <v>0.16071346577324058</v>
      </c>
      <c r="P262">
        <f t="shared" si="158"/>
        <v>2.7724282919638039</v>
      </c>
      <c r="Q262">
        <f t="shared" si="159"/>
        <v>0.15571141924254098</v>
      </c>
      <c r="R262">
        <f t="shared" si="160"/>
        <v>9.7756082500304015E-2</v>
      </c>
      <c r="S262">
        <f t="shared" si="161"/>
        <v>194.4182201125175</v>
      </c>
      <c r="T262">
        <f t="shared" si="162"/>
        <v>34.136235053114838</v>
      </c>
      <c r="U262">
        <f t="shared" si="163"/>
        <v>32.886212499999999</v>
      </c>
      <c r="V262">
        <f t="shared" si="164"/>
        <v>5.0198960038845364</v>
      </c>
      <c r="W262">
        <f t="shared" si="165"/>
        <v>67.574379249363389</v>
      </c>
      <c r="X262">
        <f t="shared" si="166"/>
        <v>3.5281879632770292</v>
      </c>
      <c r="Y262">
        <f t="shared" si="167"/>
        <v>5.2211918222101428</v>
      </c>
      <c r="Z262">
        <f t="shared" si="168"/>
        <v>1.4917080406075072</v>
      </c>
      <c r="AA262">
        <f t="shared" si="169"/>
        <v>-105.52939428863205</v>
      </c>
      <c r="AB262">
        <f t="shared" si="170"/>
        <v>104.7671333103937</v>
      </c>
      <c r="AC262">
        <f t="shared" si="171"/>
        <v>8.6745737562567324</v>
      </c>
      <c r="AD262">
        <f t="shared" si="172"/>
        <v>202.33053289053589</v>
      </c>
      <c r="AE262">
        <f t="shared" si="173"/>
        <v>32.31285738499647</v>
      </c>
      <c r="AF262">
        <f t="shared" si="174"/>
        <v>2.3809961685755203</v>
      </c>
      <c r="AG262">
        <f t="shared" si="175"/>
        <v>22.818401291464429</v>
      </c>
      <c r="AH262">
        <v>1691.9326327271499</v>
      </c>
      <c r="AI262">
        <v>1663.1755151515149</v>
      </c>
      <c r="AJ262">
        <v>1.746098935253716</v>
      </c>
      <c r="AK262">
        <v>65.621803526807724</v>
      </c>
      <c r="AL262">
        <f t="shared" si="176"/>
        <v>2.3929567865902959</v>
      </c>
      <c r="AM262">
        <v>32.693101479015432</v>
      </c>
      <c r="AN262">
        <v>34.819147552447582</v>
      </c>
      <c r="AO262">
        <v>8.8156943143749436E-4</v>
      </c>
      <c r="AP262">
        <v>87.951736240355686</v>
      </c>
      <c r="AQ262">
        <v>20</v>
      </c>
      <c r="AR262">
        <v>3</v>
      </c>
      <c r="AS262">
        <f t="shared" si="177"/>
        <v>1</v>
      </c>
      <c r="AT262">
        <f t="shared" si="178"/>
        <v>0</v>
      </c>
      <c r="AU262">
        <f t="shared" si="179"/>
        <v>47378.598406846017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1009.4647497992319</v>
      </c>
      <c r="BI262">
        <f t="shared" si="183"/>
        <v>22.818401291464429</v>
      </c>
      <c r="BJ262" t="e">
        <f t="shared" si="184"/>
        <v>#DIV/0!</v>
      </c>
      <c r="BK262">
        <f t="shared" si="185"/>
        <v>2.2604455773223071E-2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1199.9512500000001</v>
      </c>
      <c r="CQ262">
        <f t="shared" si="197"/>
        <v>1009.4647497992319</v>
      </c>
      <c r="CR262">
        <f t="shared" si="198"/>
        <v>0.84125480080897608</v>
      </c>
      <c r="CS262">
        <f t="shared" si="199"/>
        <v>0.16202176556132383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1657204981.2874999</v>
      </c>
      <c r="CZ262">
        <v>1602.21</v>
      </c>
      <c r="DA262">
        <v>1635.54</v>
      </c>
      <c r="DB262">
        <v>34.8151625</v>
      </c>
      <c r="DC262">
        <v>32.695025000000001</v>
      </c>
      <c r="DD262">
        <v>1603.38375</v>
      </c>
      <c r="DE262">
        <v>34.36795</v>
      </c>
      <c r="DF262">
        <v>650.36387500000001</v>
      </c>
      <c r="DG262">
        <v>101.24075000000001</v>
      </c>
      <c r="DH262">
        <v>9.980710000000001E-2</v>
      </c>
      <c r="DI262">
        <v>33.587150000000001</v>
      </c>
      <c r="DJ262">
        <v>999.9</v>
      </c>
      <c r="DK262">
        <v>32.886212499999999</v>
      </c>
      <c r="DL262">
        <v>0</v>
      </c>
      <c r="DM262">
        <v>0</v>
      </c>
      <c r="DN262">
        <v>9018.2024999999994</v>
      </c>
      <c r="DO262">
        <v>0</v>
      </c>
      <c r="DP262">
        <v>668.74212499999999</v>
      </c>
      <c r="DQ262">
        <v>-33.327624999999998</v>
      </c>
      <c r="DR262">
        <v>1660.0037500000001</v>
      </c>
      <c r="DS262">
        <v>1690.82125</v>
      </c>
      <c r="DT262">
        <v>2.1201675</v>
      </c>
      <c r="DU262">
        <v>1635.54</v>
      </c>
      <c r="DV262">
        <v>32.695025000000001</v>
      </c>
      <c r="DW262">
        <v>3.5247099999999998</v>
      </c>
      <c r="DX262">
        <v>3.31006</v>
      </c>
      <c r="DY262">
        <v>26.739237500000002</v>
      </c>
      <c r="DZ262">
        <v>25.675787499999998</v>
      </c>
      <c r="EA262">
        <v>1199.9512500000001</v>
      </c>
      <c r="EB262">
        <v>0.95799849999999998</v>
      </c>
      <c r="EC262">
        <v>4.2001549999999999E-2</v>
      </c>
      <c r="ED262">
        <v>0</v>
      </c>
      <c r="EE262">
        <v>809.99350000000004</v>
      </c>
      <c r="EF262">
        <v>5.0001600000000002</v>
      </c>
      <c r="EG262">
        <v>10430.262500000001</v>
      </c>
      <c r="EH262">
        <v>9514.7887499999997</v>
      </c>
      <c r="EI262">
        <v>47.5</v>
      </c>
      <c r="EJ262">
        <v>50.038749999999993</v>
      </c>
      <c r="EK262">
        <v>48.726374999999997</v>
      </c>
      <c r="EL262">
        <v>48.577749999999988</v>
      </c>
      <c r="EM262">
        <v>49.202749999999988</v>
      </c>
      <c r="EN262">
        <v>1144.76125</v>
      </c>
      <c r="EO262">
        <v>50.19</v>
      </c>
      <c r="EP262">
        <v>0</v>
      </c>
      <c r="EQ262">
        <v>609564.29999995232</v>
      </c>
      <c r="ER262">
        <v>0</v>
      </c>
      <c r="ES262">
        <v>809.61561538461547</v>
      </c>
      <c r="ET262">
        <v>3.7467350410233462</v>
      </c>
      <c r="EU262">
        <v>-148.90940156775099</v>
      </c>
      <c r="EV262">
        <v>10442.561538461539</v>
      </c>
      <c r="EW262">
        <v>15</v>
      </c>
      <c r="EX262">
        <v>1657194677</v>
      </c>
      <c r="EY262" t="s">
        <v>416</v>
      </c>
      <c r="EZ262">
        <v>1657194677</v>
      </c>
      <c r="FA262">
        <v>1657194677</v>
      </c>
      <c r="FB262">
        <v>4</v>
      </c>
      <c r="FC262">
        <v>-0.154</v>
      </c>
      <c r="FD262">
        <v>6.0000000000000001E-3</v>
      </c>
      <c r="FE262">
        <v>-1.1719999999999999</v>
      </c>
      <c r="FF262">
        <v>0.44700000000000001</v>
      </c>
      <c r="FG262">
        <v>415</v>
      </c>
      <c r="FH262">
        <v>30</v>
      </c>
      <c r="FI262">
        <v>0.27</v>
      </c>
      <c r="FJ262">
        <v>0.12</v>
      </c>
      <c r="FK262">
        <v>-33.195404878048777</v>
      </c>
      <c r="FL262">
        <v>-1.116014634146298</v>
      </c>
      <c r="FM262">
        <v>0.12970521728457471</v>
      </c>
      <c r="FN262">
        <v>0</v>
      </c>
      <c r="FO262">
        <v>809.47838235294114</v>
      </c>
      <c r="FP262">
        <v>3.150542398940706</v>
      </c>
      <c r="FQ262">
        <v>0.35461752508914662</v>
      </c>
      <c r="FR262">
        <v>0</v>
      </c>
      <c r="FS262">
        <v>2.1339751219512189</v>
      </c>
      <c r="FT262">
        <v>-0.18407832752612949</v>
      </c>
      <c r="FU262">
        <v>2.3537890483213701E-2</v>
      </c>
      <c r="FV262">
        <v>0</v>
      </c>
      <c r="FW262">
        <v>0</v>
      </c>
      <c r="FX262">
        <v>3</v>
      </c>
      <c r="FY262" t="s">
        <v>425</v>
      </c>
      <c r="FZ262">
        <v>3.36911</v>
      </c>
      <c r="GA262">
        <v>2.8938799999999998</v>
      </c>
      <c r="GB262">
        <v>0.24376100000000001</v>
      </c>
      <c r="GC262">
        <v>0.24956100000000001</v>
      </c>
      <c r="GD262">
        <v>0.14282900000000001</v>
      </c>
      <c r="GE262">
        <v>0.13956499999999999</v>
      </c>
      <c r="GF262">
        <v>26068.1</v>
      </c>
      <c r="GG262">
        <v>22521.599999999999</v>
      </c>
      <c r="GH262">
        <v>30831.599999999999</v>
      </c>
      <c r="GI262">
        <v>27992</v>
      </c>
      <c r="GJ262">
        <v>34839.1</v>
      </c>
      <c r="GK262">
        <v>34009.300000000003</v>
      </c>
      <c r="GL262">
        <v>40209.699999999997</v>
      </c>
      <c r="GM262">
        <v>39043.4</v>
      </c>
      <c r="GN262">
        <v>2.2947799999999998</v>
      </c>
      <c r="GO262">
        <v>1.5361199999999999</v>
      </c>
      <c r="GP262">
        <v>0</v>
      </c>
      <c r="GQ262">
        <v>2.58088E-2</v>
      </c>
      <c r="GR262">
        <v>999.9</v>
      </c>
      <c r="GS262">
        <v>32.469700000000003</v>
      </c>
      <c r="GT262">
        <v>49.3</v>
      </c>
      <c r="GU262">
        <v>43.5</v>
      </c>
      <c r="GV262">
        <v>43.421100000000003</v>
      </c>
      <c r="GW262">
        <v>50.723799999999997</v>
      </c>
      <c r="GX262">
        <v>43.433500000000002</v>
      </c>
      <c r="GY262">
        <v>1</v>
      </c>
      <c r="GZ262">
        <v>0.66794200000000004</v>
      </c>
      <c r="HA262">
        <v>1.4897199999999999</v>
      </c>
      <c r="HB262">
        <v>20.1997</v>
      </c>
      <c r="HC262">
        <v>5.2145900000000003</v>
      </c>
      <c r="HD262">
        <v>11.974</v>
      </c>
      <c r="HE262">
        <v>4.9894999999999996</v>
      </c>
      <c r="HF262">
        <v>3.2925</v>
      </c>
      <c r="HG262">
        <v>7057.6</v>
      </c>
      <c r="HH262">
        <v>9999</v>
      </c>
      <c r="HI262">
        <v>9999</v>
      </c>
      <c r="HJ262">
        <v>659</v>
      </c>
      <c r="HK262">
        <v>4.9713599999999998</v>
      </c>
      <c r="HL262">
        <v>1.8748499999999999</v>
      </c>
      <c r="HM262">
        <v>1.87117</v>
      </c>
      <c r="HN262">
        <v>1.8708800000000001</v>
      </c>
      <c r="HO262">
        <v>1.8753299999999999</v>
      </c>
      <c r="HP262">
        <v>1.8721000000000001</v>
      </c>
      <c r="HQ262">
        <v>1.8675200000000001</v>
      </c>
      <c r="HR262">
        <v>1.8785099999999999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-1.17</v>
      </c>
      <c r="IG262">
        <v>0.44719999999999999</v>
      </c>
      <c r="IH262">
        <v>-1.172199999999918</v>
      </c>
      <c r="II262">
        <v>0</v>
      </c>
      <c r="IJ262">
        <v>0</v>
      </c>
      <c r="IK262">
        <v>0</v>
      </c>
      <c r="IL262">
        <v>0.44723499999999922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171.8</v>
      </c>
      <c r="IU262">
        <v>171.8</v>
      </c>
      <c r="IV262">
        <v>3.2360799999999998</v>
      </c>
      <c r="IW262">
        <v>2.5512700000000001</v>
      </c>
      <c r="IX262">
        <v>1.49902</v>
      </c>
      <c r="IY262">
        <v>2.2753899999999998</v>
      </c>
      <c r="IZ262">
        <v>1.69678</v>
      </c>
      <c r="JA262">
        <v>2.3303199999999999</v>
      </c>
      <c r="JB262">
        <v>46.3566</v>
      </c>
      <c r="JC262">
        <v>13.991899999999999</v>
      </c>
      <c r="JD262">
        <v>18</v>
      </c>
      <c r="JE262">
        <v>686.99</v>
      </c>
      <c r="JF262">
        <v>271.87700000000001</v>
      </c>
      <c r="JG262">
        <v>30.001799999999999</v>
      </c>
      <c r="JH262">
        <v>35.945099999999996</v>
      </c>
      <c r="JI262">
        <v>30.0001</v>
      </c>
      <c r="JJ262">
        <v>35.806100000000001</v>
      </c>
      <c r="JK262">
        <v>35.808799999999998</v>
      </c>
      <c r="JL262">
        <v>64.823999999999998</v>
      </c>
      <c r="JM262">
        <v>27.515899999999998</v>
      </c>
      <c r="JN262">
        <v>21.872599999999998</v>
      </c>
      <c r="JO262">
        <v>30</v>
      </c>
      <c r="JP262">
        <v>1648.85</v>
      </c>
      <c r="JQ262">
        <v>32.752200000000002</v>
      </c>
      <c r="JR262">
        <v>98.281899999999993</v>
      </c>
      <c r="JS262">
        <v>98.301299999999998</v>
      </c>
    </row>
    <row r="263" spans="1:279" x14ac:dyDescent="0.2">
      <c r="A263">
        <v>248</v>
      </c>
      <c r="B263">
        <v>1657204987.5999999</v>
      </c>
      <c r="C263">
        <v>986.09999990463257</v>
      </c>
      <c r="D263" t="s">
        <v>916</v>
      </c>
      <c r="E263" t="s">
        <v>917</v>
      </c>
      <c r="F263">
        <v>4</v>
      </c>
      <c r="G263">
        <v>1657204985.5999999</v>
      </c>
      <c r="H263">
        <f t="shared" si="150"/>
        <v>2.3837495810714025E-3</v>
      </c>
      <c r="I263">
        <f t="shared" si="151"/>
        <v>2.3837495810714024</v>
      </c>
      <c r="J263">
        <f t="shared" si="152"/>
        <v>22.924589142444884</v>
      </c>
      <c r="K263">
        <f t="shared" si="153"/>
        <v>1609.3171428571429</v>
      </c>
      <c r="L263">
        <f t="shared" si="154"/>
        <v>1338.0301086061231</v>
      </c>
      <c r="M263">
        <f t="shared" si="155"/>
        <v>135.59596621720368</v>
      </c>
      <c r="N263">
        <f t="shared" si="156"/>
        <v>163.08819325668892</v>
      </c>
      <c r="O263">
        <f t="shared" si="157"/>
        <v>0.16020204948283623</v>
      </c>
      <c r="P263">
        <f t="shared" si="158"/>
        <v>2.7710236349312236</v>
      </c>
      <c r="Q263">
        <f t="shared" si="159"/>
        <v>0.15522882146715636</v>
      </c>
      <c r="R263">
        <f t="shared" si="160"/>
        <v>9.745197776741614E-2</v>
      </c>
      <c r="S263">
        <f t="shared" si="161"/>
        <v>194.41460061251013</v>
      </c>
      <c r="T263">
        <f t="shared" si="162"/>
        <v>34.141442278689773</v>
      </c>
      <c r="U263">
        <f t="shared" si="163"/>
        <v>32.883685714285718</v>
      </c>
      <c r="V263">
        <f t="shared" si="164"/>
        <v>5.0191827539390195</v>
      </c>
      <c r="W263">
        <f t="shared" si="165"/>
        <v>67.572968476491567</v>
      </c>
      <c r="X263">
        <f t="shared" si="166"/>
        <v>3.5286007616018442</v>
      </c>
      <c r="Y263">
        <f t="shared" si="167"/>
        <v>5.221911721740379</v>
      </c>
      <c r="Z263">
        <f t="shared" si="168"/>
        <v>1.4905819923371753</v>
      </c>
      <c r="AA263">
        <f t="shared" si="169"/>
        <v>-105.12335652524885</v>
      </c>
      <c r="AB263">
        <f t="shared" si="170"/>
        <v>105.45967608556946</v>
      </c>
      <c r="AC263">
        <f t="shared" si="171"/>
        <v>8.7363391164987227</v>
      </c>
      <c r="AD263">
        <f t="shared" si="172"/>
        <v>203.48725928932947</v>
      </c>
      <c r="AE263">
        <f t="shared" si="173"/>
        <v>32.053190932012576</v>
      </c>
      <c r="AF263">
        <f t="shared" si="174"/>
        <v>2.3828236448709377</v>
      </c>
      <c r="AG263">
        <f t="shared" si="175"/>
        <v>22.924589142444884</v>
      </c>
      <c r="AH263">
        <v>1698.4702974082049</v>
      </c>
      <c r="AI263">
        <v>1669.8884848484849</v>
      </c>
      <c r="AJ263">
        <v>1.677103869564224</v>
      </c>
      <c r="AK263">
        <v>65.621803526807724</v>
      </c>
      <c r="AL263">
        <f t="shared" si="176"/>
        <v>2.3837495810714024</v>
      </c>
      <c r="AM263">
        <v>32.698025805050627</v>
      </c>
      <c r="AN263">
        <v>34.81984475524478</v>
      </c>
      <c r="AO263">
        <v>1.392319909852701E-4</v>
      </c>
      <c r="AP263">
        <v>87.951736240355686</v>
      </c>
      <c r="AQ263">
        <v>20</v>
      </c>
      <c r="AR263">
        <v>3</v>
      </c>
      <c r="AS263">
        <f t="shared" si="177"/>
        <v>1</v>
      </c>
      <c r="AT263">
        <f t="shared" si="178"/>
        <v>0</v>
      </c>
      <c r="AU263">
        <f t="shared" si="179"/>
        <v>47339.604247676383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1009.4456997992278</v>
      </c>
      <c r="BI263">
        <f t="shared" si="183"/>
        <v>22.924589142444884</v>
      </c>
      <c r="BJ263" t="e">
        <f t="shared" si="184"/>
        <v>#DIV/0!</v>
      </c>
      <c r="BK263">
        <f t="shared" si="185"/>
        <v>2.271007657668405E-2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1199.9285714285711</v>
      </c>
      <c r="CQ263">
        <f t="shared" si="197"/>
        <v>1009.4456997992278</v>
      </c>
      <c r="CR263">
        <f t="shared" si="198"/>
        <v>0.84125482452462608</v>
      </c>
      <c r="CS263">
        <f t="shared" si="199"/>
        <v>0.16202181133252827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1657204985.5999999</v>
      </c>
      <c r="CZ263">
        <v>1609.3171428571429</v>
      </c>
      <c r="DA263">
        <v>1642.4257142857141</v>
      </c>
      <c r="DB263">
        <v>34.819428571428567</v>
      </c>
      <c r="DC263">
        <v>32.697685714285733</v>
      </c>
      <c r="DD263">
        <v>1610.488571428572</v>
      </c>
      <c r="DE263">
        <v>34.372185714285713</v>
      </c>
      <c r="DF263">
        <v>650.36771428571421</v>
      </c>
      <c r="DG263">
        <v>101.24</v>
      </c>
      <c r="DH263">
        <v>9.999627142857144E-2</v>
      </c>
      <c r="DI263">
        <v>33.589614285714291</v>
      </c>
      <c r="DJ263">
        <v>999.89999999999986</v>
      </c>
      <c r="DK263">
        <v>32.883685714285718</v>
      </c>
      <c r="DL263">
        <v>0</v>
      </c>
      <c r="DM263">
        <v>0</v>
      </c>
      <c r="DN263">
        <v>9010.8042857142846</v>
      </c>
      <c r="DO263">
        <v>0</v>
      </c>
      <c r="DP263">
        <v>657.87857142857149</v>
      </c>
      <c r="DQ263">
        <v>-33.110857142857142</v>
      </c>
      <c r="DR263">
        <v>1667.3714285714279</v>
      </c>
      <c r="DS263">
        <v>1697.947142857143</v>
      </c>
      <c r="DT263">
        <v>2.121752857142857</v>
      </c>
      <c r="DU263">
        <v>1642.4257142857141</v>
      </c>
      <c r="DV263">
        <v>32.697685714285733</v>
      </c>
      <c r="DW263">
        <v>3.525124285714285</v>
      </c>
      <c r="DX263">
        <v>3.3103199999999999</v>
      </c>
      <c r="DY263">
        <v>26.741242857142851</v>
      </c>
      <c r="DZ263">
        <v>25.67708571428571</v>
      </c>
      <c r="EA263">
        <v>1199.9285714285711</v>
      </c>
      <c r="EB263">
        <v>0.95799771428571423</v>
      </c>
      <c r="EC263">
        <v>4.2002314285714278E-2</v>
      </c>
      <c r="ED263">
        <v>0</v>
      </c>
      <c r="EE263">
        <v>810.18485714285714</v>
      </c>
      <c r="EF263">
        <v>5.0001600000000002</v>
      </c>
      <c r="EG263">
        <v>10425.971428571431</v>
      </c>
      <c r="EH263">
        <v>9514.6057142857135</v>
      </c>
      <c r="EI263">
        <v>47.463857142857137</v>
      </c>
      <c r="EJ263">
        <v>50.035428571428568</v>
      </c>
      <c r="EK263">
        <v>48.794285714285706</v>
      </c>
      <c r="EL263">
        <v>48.597999999999999</v>
      </c>
      <c r="EM263">
        <v>49.222999999999999</v>
      </c>
      <c r="EN263">
        <v>1144.738571428571</v>
      </c>
      <c r="EO263">
        <v>50.19</v>
      </c>
      <c r="EP263">
        <v>0</v>
      </c>
      <c r="EQ263">
        <v>609568.5</v>
      </c>
      <c r="ER263">
        <v>0</v>
      </c>
      <c r="ES263">
        <v>809.87483999999995</v>
      </c>
      <c r="ET263">
        <v>3.9102307818202089</v>
      </c>
      <c r="EU263">
        <v>-89.999999948051908</v>
      </c>
      <c r="EV263">
        <v>10433.06</v>
      </c>
      <c r="EW263">
        <v>15</v>
      </c>
      <c r="EX263">
        <v>1657194677</v>
      </c>
      <c r="EY263" t="s">
        <v>416</v>
      </c>
      <c r="EZ263">
        <v>1657194677</v>
      </c>
      <c r="FA263">
        <v>1657194677</v>
      </c>
      <c r="FB263">
        <v>4</v>
      </c>
      <c r="FC263">
        <v>-0.154</v>
      </c>
      <c r="FD263">
        <v>6.0000000000000001E-3</v>
      </c>
      <c r="FE263">
        <v>-1.1719999999999999</v>
      </c>
      <c r="FF263">
        <v>0.44700000000000001</v>
      </c>
      <c r="FG263">
        <v>415</v>
      </c>
      <c r="FH263">
        <v>30</v>
      </c>
      <c r="FI263">
        <v>0.27</v>
      </c>
      <c r="FJ263">
        <v>0.12</v>
      </c>
      <c r="FK263">
        <v>-33.216468292682933</v>
      </c>
      <c r="FL263">
        <v>-0.2112313588850116</v>
      </c>
      <c r="FM263">
        <v>0.10488779937657509</v>
      </c>
      <c r="FN263">
        <v>1</v>
      </c>
      <c r="FO263">
        <v>809.65941176470596</v>
      </c>
      <c r="FP263">
        <v>3.2451031373106001</v>
      </c>
      <c r="FQ263">
        <v>0.38591763199564849</v>
      </c>
      <c r="FR263">
        <v>0</v>
      </c>
      <c r="FS263">
        <v>2.1269278048780489</v>
      </c>
      <c r="FT263">
        <v>-0.12717198606271979</v>
      </c>
      <c r="FU263">
        <v>2.0649397972939899E-2</v>
      </c>
      <c r="FV263">
        <v>0</v>
      </c>
      <c r="FW263">
        <v>1</v>
      </c>
      <c r="FX263">
        <v>3</v>
      </c>
      <c r="FY263" t="s">
        <v>417</v>
      </c>
      <c r="FZ263">
        <v>3.3690199999999999</v>
      </c>
      <c r="GA263">
        <v>2.8935900000000001</v>
      </c>
      <c r="GB263">
        <v>0.244363</v>
      </c>
      <c r="GC263">
        <v>0.250162</v>
      </c>
      <c r="GD263">
        <v>0.14283799999999999</v>
      </c>
      <c r="GE263">
        <v>0.13955200000000001</v>
      </c>
      <c r="GF263">
        <v>26047.4</v>
      </c>
      <c r="GG263">
        <v>22503.5</v>
      </c>
      <c r="GH263">
        <v>30831.8</v>
      </c>
      <c r="GI263">
        <v>27992.1</v>
      </c>
      <c r="GJ263">
        <v>34838.9</v>
      </c>
      <c r="GK263">
        <v>34009.599999999999</v>
      </c>
      <c r="GL263">
        <v>40209.9</v>
      </c>
      <c r="GM263">
        <v>39043.1</v>
      </c>
      <c r="GN263">
        <v>2.2948300000000001</v>
      </c>
      <c r="GO263">
        <v>1.536</v>
      </c>
      <c r="GP263">
        <v>0</v>
      </c>
      <c r="GQ263">
        <v>2.4490100000000001E-2</v>
      </c>
      <c r="GR263">
        <v>999.9</v>
      </c>
      <c r="GS263">
        <v>32.484099999999998</v>
      </c>
      <c r="GT263">
        <v>49.3</v>
      </c>
      <c r="GU263">
        <v>43.5</v>
      </c>
      <c r="GV263">
        <v>43.421799999999998</v>
      </c>
      <c r="GW263">
        <v>50.543799999999997</v>
      </c>
      <c r="GX263">
        <v>43.758000000000003</v>
      </c>
      <c r="GY263">
        <v>1</v>
      </c>
      <c r="GZ263">
        <v>0.66783499999999996</v>
      </c>
      <c r="HA263">
        <v>1.49326</v>
      </c>
      <c r="HB263">
        <v>20.2</v>
      </c>
      <c r="HC263">
        <v>5.2148899999999996</v>
      </c>
      <c r="HD263">
        <v>11.974</v>
      </c>
      <c r="HE263">
        <v>4.9893999999999998</v>
      </c>
      <c r="HF263">
        <v>3.2925</v>
      </c>
      <c r="HG263">
        <v>7057.6</v>
      </c>
      <c r="HH263">
        <v>9999</v>
      </c>
      <c r="HI263">
        <v>9999</v>
      </c>
      <c r="HJ263">
        <v>659</v>
      </c>
      <c r="HK263">
        <v>4.9713599999999998</v>
      </c>
      <c r="HL263">
        <v>1.8748499999999999</v>
      </c>
      <c r="HM263">
        <v>1.8711899999999999</v>
      </c>
      <c r="HN263">
        <v>1.8708800000000001</v>
      </c>
      <c r="HO263">
        <v>1.87534</v>
      </c>
      <c r="HP263">
        <v>1.8721000000000001</v>
      </c>
      <c r="HQ263">
        <v>1.8675200000000001</v>
      </c>
      <c r="HR263">
        <v>1.8785099999999999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-1.17</v>
      </c>
      <c r="IG263">
        <v>0.44719999999999999</v>
      </c>
      <c r="IH263">
        <v>-1.172199999999918</v>
      </c>
      <c r="II263">
        <v>0</v>
      </c>
      <c r="IJ263">
        <v>0</v>
      </c>
      <c r="IK263">
        <v>0</v>
      </c>
      <c r="IL263">
        <v>0.44723499999999922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171.8</v>
      </c>
      <c r="IU263">
        <v>171.8</v>
      </c>
      <c r="IV263">
        <v>3.2470699999999999</v>
      </c>
      <c r="IW263">
        <v>2.5585900000000001</v>
      </c>
      <c r="IX263">
        <v>1.49902</v>
      </c>
      <c r="IY263">
        <v>2.2753899999999998</v>
      </c>
      <c r="IZ263">
        <v>1.69678</v>
      </c>
      <c r="JA263">
        <v>2.2802699999999998</v>
      </c>
      <c r="JB263">
        <v>46.385800000000003</v>
      </c>
      <c r="JC263">
        <v>13.9832</v>
      </c>
      <c r="JD263">
        <v>18</v>
      </c>
      <c r="JE263">
        <v>687.00300000000004</v>
      </c>
      <c r="JF263">
        <v>271.80700000000002</v>
      </c>
      <c r="JG263">
        <v>30.0014</v>
      </c>
      <c r="JH263">
        <v>35.942599999999999</v>
      </c>
      <c r="JI263">
        <v>30</v>
      </c>
      <c r="JJ263">
        <v>35.803600000000003</v>
      </c>
      <c r="JK263">
        <v>35.806399999999996</v>
      </c>
      <c r="JL263">
        <v>65.043199999999999</v>
      </c>
      <c r="JM263">
        <v>27.515899999999998</v>
      </c>
      <c r="JN263">
        <v>21.872599999999998</v>
      </c>
      <c r="JO263">
        <v>30</v>
      </c>
      <c r="JP263">
        <v>1655.52</v>
      </c>
      <c r="JQ263">
        <v>32.758400000000002</v>
      </c>
      <c r="JR263">
        <v>98.282499999999999</v>
      </c>
      <c r="JS263">
        <v>98.300899999999999</v>
      </c>
    </row>
    <row r="264" spans="1:279" x14ac:dyDescent="0.2">
      <c r="A264">
        <v>249</v>
      </c>
      <c r="B264">
        <v>1657204991.5999999</v>
      </c>
      <c r="C264">
        <v>990.09999990463257</v>
      </c>
      <c r="D264" t="s">
        <v>918</v>
      </c>
      <c r="E264" t="s">
        <v>919</v>
      </c>
      <c r="F264">
        <v>4</v>
      </c>
      <c r="G264">
        <v>1657204989.2874999</v>
      </c>
      <c r="H264">
        <f t="shared" si="150"/>
        <v>2.3874967229235134E-3</v>
      </c>
      <c r="I264">
        <f t="shared" si="151"/>
        <v>2.3874967229235136</v>
      </c>
      <c r="J264">
        <f t="shared" si="152"/>
        <v>22.687517317211306</v>
      </c>
      <c r="K264">
        <f t="shared" si="153"/>
        <v>1615.51125</v>
      </c>
      <c r="L264">
        <f t="shared" si="154"/>
        <v>1347.0661380561412</v>
      </c>
      <c r="M264">
        <f t="shared" si="155"/>
        <v>136.51188923893818</v>
      </c>
      <c r="N264">
        <f t="shared" si="156"/>
        <v>163.71615809636467</v>
      </c>
      <c r="O264">
        <f t="shared" si="157"/>
        <v>0.16061147042053728</v>
      </c>
      <c r="P264">
        <f t="shared" si="158"/>
        <v>2.7651486654071284</v>
      </c>
      <c r="Q264">
        <f t="shared" si="159"/>
        <v>0.15560295400638174</v>
      </c>
      <c r="R264">
        <f t="shared" si="160"/>
        <v>9.7688831173023294E-2</v>
      </c>
      <c r="S264">
        <f t="shared" si="161"/>
        <v>194.41383111250857</v>
      </c>
      <c r="T264">
        <f t="shared" si="162"/>
        <v>34.147017460294471</v>
      </c>
      <c r="U264">
        <f t="shared" si="163"/>
        <v>32.879474999999999</v>
      </c>
      <c r="V264">
        <f t="shared" si="164"/>
        <v>5.0179943679626575</v>
      </c>
      <c r="W264">
        <f t="shared" si="165"/>
        <v>67.552989731968566</v>
      </c>
      <c r="X264">
        <f t="shared" si="166"/>
        <v>3.5286476779655538</v>
      </c>
      <c r="Y264">
        <f t="shared" si="167"/>
        <v>5.2235255493002519</v>
      </c>
      <c r="Z264">
        <f t="shared" si="168"/>
        <v>1.4893466899971037</v>
      </c>
      <c r="AA264">
        <f t="shared" si="169"/>
        <v>-105.28860548092695</v>
      </c>
      <c r="AB264">
        <f t="shared" si="170"/>
        <v>106.68716880267964</v>
      </c>
      <c r="AC264">
        <f t="shared" si="171"/>
        <v>8.8568602711653188</v>
      </c>
      <c r="AD264">
        <f t="shared" si="172"/>
        <v>204.66925470542657</v>
      </c>
      <c r="AE264">
        <f t="shared" si="173"/>
        <v>32.337166279220945</v>
      </c>
      <c r="AF264">
        <f t="shared" si="174"/>
        <v>2.3981246532302336</v>
      </c>
      <c r="AG264">
        <f t="shared" si="175"/>
        <v>22.687517317211306</v>
      </c>
      <c r="AH264">
        <v>1705.8621470528201</v>
      </c>
      <c r="AI264">
        <v>1677.0390909090911</v>
      </c>
      <c r="AJ264">
        <v>1.7937703555583491</v>
      </c>
      <c r="AK264">
        <v>65.621803526807724</v>
      </c>
      <c r="AL264">
        <f t="shared" si="176"/>
        <v>2.3874967229235136</v>
      </c>
      <c r="AM264">
        <v>32.692485744961729</v>
      </c>
      <c r="AN264">
        <v>34.817532167832198</v>
      </c>
      <c r="AO264">
        <v>1.6672260971643181E-4</v>
      </c>
      <c r="AP264">
        <v>87.951736240355686</v>
      </c>
      <c r="AQ264">
        <v>20</v>
      </c>
      <c r="AR264">
        <v>3</v>
      </c>
      <c r="AS264">
        <f t="shared" si="177"/>
        <v>1</v>
      </c>
      <c r="AT264">
        <f t="shared" si="178"/>
        <v>0</v>
      </c>
      <c r="AU264">
        <f t="shared" si="179"/>
        <v>47177.388576869322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1009.4416497992271</v>
      </c>
      <c r="BI264">
        <f t="shared" si="183"/>
        <v>22.687517317211306</v>
      </c>
      <c r="BJ264" t="e">
        <f t="shared" si="184"/>
        <v>#DIV/0!</v>
      </c>
      <c r="BK264">
        <f t="shared" si="185"/>
        <v>2.2475313280092751E-2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1199.9237499999999</v>
      </c>
      <c r="CQ264">
        <f t="shared" si="197"/>
        <v>1009.4416497992271</v>
      </c>
      <c r="CR264">
        <f t="shared" si="198"/>
        <v>0.84125482956665132</v>
      </c>
      <c r="CS264">
        <f t="shared" si="199"/>
        <v>0.16202182106363724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1657204989.2874999</v>
      </c>
      <c r="CZ264">
        <v>1615.51125</v>
      </c>
      <c r="DA264">
        <v>1648.91875</v>
      </c>
      <c r="DB264">
        <v>34.819837500000013</v>
      </c>
      <c r="DC264">
        <v>32.684437500000001</v>
      </c>
      <c r="DD264">
        <v>1616.6824999999999</v>
      </c>
      <c r="DE264">
        <v>34.372599999999998</v>
      </c>
      <c r="DF264">
        <v>650.35750000000007</v>
      </c>
      <c r="DG264">
        <v>101.24012500000001</v>
      </c>
      <c r="DH264">
        <v>0.10002852499999999</v>
      </c>
      <c r="DI264">
        <v>33.5951375</v>
      </c>
      <c r="DJ264">
        <v>999.9</v>
      </c>
      <c r="DK264">
        <v>32.879474999999999</v>
      </c>
      <c r="DL264">
        <v>0</v>
      </c>
      <c r="DM264">
        <v>0</v>
      </c>
      <c r="DN264">
        <v>8979.61</v>
      </c>
      <c r="DO264">
        <v>0</v>
      </c>
      <c r="DP264">
        <v>647.97662500000001</v>
      </c>
      <c r="DQ264">
        <v>-33.407499999999999</v>
      </c>
      <c r="DR264">
        <v>1673.79</v>
      </c>
      <c r="DS264">
        <v>1704.6312499999999</v>
      </c>
      <c r="DT264">
        <v>2.13540625</v>
      </c>
      <c r="DU264">
        <v>1648.91875</v>
      </c>
      <c r="DV264">
        <v>32.684437500000001</v>
      </c>
      <c r="DW264">
        <v>3.5251649999999999</v>
      </c>
      <c r="DX264">
        <v>3.3089762500000002</v>
      </c>
      <c r="DY264">
        <v>26.7414375</v>
      </c>
      <c r="DZ264">
        <v>25.670249999999999</v>
      </c>
      <c r="EA264">
        <v>1199.9237499999999</v>
      </c>
      <c r="EB264">
        <v>0.957997125</v>
      </c>
      <c r="EC264">
        <v>4.2002887500000002E-2</v>
      </c>
      <c r="ED264">
        <v>0</v>
      </c>
      <c r="EE264">
        <v>810.6098750000001</v>
      </c>
      <c r="EF264">
        <v>5.0001600000000002</v>
      </c>
      <c r="EG264">
        <v>10421.487499999999</v>
      </c>
      <c r="EH264">
        <v>9514.5537499999991</v>
      </c>
      <c r="EI264">
        <v>47.499875000000003</v>
      </c>
      <c r="EJ264">
        <v>50.007750000000001</v>
      </c>
      <c r="EK264">
        <v>48.734124999999999</v>
      </c>
      <c r="EL264">
        <v>48.616999999999997</v>
      </c>
      <c r="EM264">
        <v>49.234124999999999</v>
      </c>
      <c r="EN264">
        <v>1144.7337500000001</v>
      </c>
      <c r="EO264">
        <v>50.19</v>
      </c>
      <c r="EP264">
        <v>0</v>
      </c>
      <c r="EQ264">
        <v>609572.09999990463</v>
      </c>
      <c r="ER264">
        <v>0</v>
      </c>
      <c r="ES264">
        <v>810.15859999999998</v>
      </c>
      <c r="ET264">
        <v>4.8783077097512839</v>
      </c>
      <c r="EU264">
        <v>-70.946153952327393</v>
      </c>
      <c r="EV264">
        <v>10427.879999999999</v>
      </c>
      <c r="EW264">
        <v>15</v>
      </c>
      <c r="EX264">
        <v>1657194677</v>
      </c>
      <c r="EY264" t="s">
        <v>416</v>
      </c>
      <c r="EZ264">
        <v>1657194677</v>
      </c>
      <c r="FA264">
        <v>1657194677</v>
      </c>
      <c r="FB264">
        <v>4</v>
      </c>
      <c r="FC264">
        <v>-0.154</v>
      </c>
      <c r="FD264">
        <v>6.0000000000000001E-3</v>
      </c>
      <c r="FE264">
        <v>-1.1719999999999999</v>
      </c>
      <c r="FF264">
        <v>0.44700000000000001</v>
      </c>
      <c r="FG264">
        <v>415</v>
      </c>
      <c r="FH264">
        <v>30</v>
      </c>
      <c r="FI264">
        <v>0.27</v>
      </c>
      <c r="FJ264">
        <v>0.12</v>
      </c>
      <c r="FK264">
        <v>-33.257326829268287</v>
      </c>
      <c r="FL264">
        <v>-0.51018397212545108</v>
      </c>
      <c r="FM264">
        <v>0.1299411255509921</v>
      </c>
      <c r="FN264">
        <v>0</v>
      </c>
      <c r="FO264">
        <v>809.94041176470591</v>
      </c>
      <c r="FP264">
        <v>4.2239877815411706</v>
      </c>
      <c r="FQ264">
        <v>0.47973032361005508</v>
      </c>
      <c r="FR264">
        <v>0</v>
      </c>
      <c r="FS264">
        <v>2.1211790243902442</v>
      </c>
      <c r="FT264">
        <v>4.4619303135890291E-2</v>
      </c>
      <c r="FU264">
        <v>1.207000592173112E-2</v>
      </c>
      <c r="FV264">
        <v>1</v>
      </c>
      <c r="FW264">
        <v>1</v>
      </c>
      <c r="FX264">
        <v>3</v>
      </c>
      <c r="FY264" t="s">
        <v>417</v>
      </c>
      <c r="FZ264">
        <v>3.3691</v>
      </c>
      <c r="GA264">
        <v>2.89357</v>
      </c>
      <c r="GB264">
        <v>0.24498800000000001</v>
      </c>
      <c r="GC264">
        <v>0.25079899999999999</v>
      </c>
      <c r="GD264">
        <v>0.142822</v>
      </c>
      <c r="GE264">
        <v>0.13950499999999999</v>
      </c>
      <c r="GF264">
        <v>26025.599999999999</v>
      </c>
      <c r="GG264">
        <v>22484.2</v>
      </c>
      <c r="GH264">
        <v>30831.7</v>
      </c>
      <c r="GI264">
        <v>27991.9</v>
      </c>
      <c r="GJ264">
        <v>34839.4</v>
      </c>
      <c r="GK264">
        <v>34011.199999999997</v>
      </c>
      <c r="GL264">
        <v>40209.800000000003</v>
      </c>
      <c r="GM264">
        <v>39042.800000000003</v>
      </c>
      <c r="GN264">
        <v>2.2951000000000001</v>
      </c>
      <c r="GO264">
        <v>1.53623</v>
      </c>
      <c r="GP264">
        <v>0</v>
      </c>
      <c r="GQ264">
        <v>2.3402300000000001E-2</v>
      </c>
      <c r="GR264">
        <v>999.9</v>
      </c>
      <c r="GS264">
        <v>32.496000000000002</v>
      </c>
      <c r="GT264">
        <v>49.3</v>
      </c>
      <c r="GU264">
        <v>43.5</v>
      </c>
      <c r="GV264">
        <v>43.421799999999998</v>
      </c>
      <c r="GW264">
        <v>50.663800000000002</v>
      </c>
      <c r="GX264">
        <v>43.713900000000002</v>
      </c>
      <c r="GY264">
        <v>1</v>
      </c>
      <c r="GZ264">
        <v>0.66778499999999996</v>
      </c>
      <c r="HA264">
        <v>1.4963200000000001</v>
      </c>
      <c r="HB264">
        <v>20.1999</v>
      </c>
      <c r="HC264">
        <v>5.2151899999999998</v>
      </c>
      <c r="HD264">
        <v>11.974</v>
      </c>
      <c r="HE264">
        <v>4.9897499999999999</v>
      </c>
      <c r="HF264">
        <v>3.2925300000000002</v>
      </c>
      <c r="HG264">
        <v>7057.6</v>
      </c>
      <c r="HH264">
        <v>9999</v>
      </c>
      <c r="HI264">
        <v>9999</v>
      </c>
      <c r="HJ264">
        <v>659</v>
      </c>
      <c r="HK264">
        <v>4.9713500000000002</v>
      </c>
      <c r="HL264">
        <v>1.8748499999999999</v>
      </c>
      <c r="HM264">
        <v>1.8711800000000001</v>
      </c>
      <c r="HN264">
        <v>1.8708800000000001</v>
      </c>
      <c r="HO264">
        <v>1.87534</v>
      </c>
      <c r="HP264">
        <v>1.8721000000000001</v>
      </c>
      <c r="HQ264">
        <v>1.8675200000000001</v>
      </c>
      <c r="HR264">
        <v>1.8785099999999999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-1.17</v>
      </c>
      <c r="IG264">
        <v>0.44729999999999998</v>
      </c>
      <c r="IH264">
        <v>-1.172199999999918</v>
      </c>
      <c r="II264">
        <v>0</v>
      </c>
      <c r="IJ264">
        <v>0</v>
      </c>
      <c r="IK264">
        <v>0</v>
      </c>
      <c r="IL264">
        <v>0.44723499999999922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171.9</v>
      </c>
      <c r="IU264">
        <v>171.9</v>
      </c>
      <c r="IV264">
        <v>3.25806</v>
      </c>
      <c r="IW264">
        <v>2.5476100000000002</v>
      </c>
      <c r="IX264">
        <v>1.49902</v>
      </c>
      <c r="IY264">
        <v>2.2753899999999998</v>
      </c>
      <c r="IZ264">
        <v>1.69678</v>
      </c>
      <c r="JA264">
        <v>2.4169900000000002</v>
      </c>
      <c r="JB264">
        <v>46.385800000000003</v>
      </c>
      <c r="JC264">
        <v>14.0007</v>
      </c>
      <c r="JD264">
        <v>18</v>
      </c>
      <c r="JE264">
        <v>687.19899999999996</v>
      </c>
      <c r="JF264">
        <v>271.899</v>
      </c>
      <c r="JG264">
        <v>30.001100000000001</v>
      </c>
      <c r="JH264">
        <v>35.941800000000001</v>
      </c>
      <c r="JI264">
        <v>30</v>
      </c>
      <c r="JJ264">
        <v>35.801099999999998</v>
      </c>
      <c r="JK264">
        <v>35.803100000000001</v>
      </c>
      <c r="JL264">
        <v>65.248900000000006</v>
      </c>
      <c r="JM264">
        <v>27.515899999999998</v>
      </c>
      <c r="JN264">
        <v>21.872599999999998</v>
      </c>
      <c r="JO264">
        <v>30</v>
      </c>
      <c r="JP264">
        <v>1662.2</v>
      </c>
      <c r="JQ264">
        <v>32.779899999999998</v>
      </c>
      <c r="JR264">
        <v>98.2821</v>
      </c>
      <c r="JS264">
        <v>98.300299999999993</v>
      </c>
    </row>
    <row r="265" spans="1:279" x14ac:dyDescent="0.2">
      <c r="A265">
        <v>250</v>
      </c>
      <c r="B265">
        <v>1657204995.5999999</v>
      </c>
      <c r="C265">
        <v>994.09999990463257</v>
      </c>
      <c r="D265" t="s">
        <v>920</v>
      </c>
      <c r="E265" t="s">
        <v>921</v>
      </c>
      <c r="F265">
        <v>4</v>
      </c>
      <c r="G265">
        <v>1657204993.5999999</v>
      </c>
      <c r="H265">
        <f t="shared" si="150"/>
        <v>2.3903901423527525E-3</v>
      </c>
      <c r="I265">
        <f t="shared" si="151"/>
        <v>2.3903901423527523</v>
      </c>
      <c r="J265">
        <f t="shared" si="152"/>
        <v>22.822306618960365</v>
      </c>
      <c r="K265">
        <f t="shared" si="153"/>
        <v>1622.8571428571429</v>
      </c>
      <c r="L265">
        <f t="shared" si="154"/>
        <v>1353.0667417835955</v>
      </c>
      <c r="M265">
        <f t="shared" si="155"/>
        <v>137.12151652358486</v>
      </c>
      <c r="N265">
        <f t="shared" si="156"/>
        <v>164.4624212966531</v>
      </c>
      <c r="O265">
        <f t="shared" si="157"/>
        <v>0.16075070325229163</v>
      </c>
      <c r="P265">
        <f t="shared" si="158"/>
        <v>2.7705264405265253</v>
      </c>
      <c r="Q265">
        <f t="shared" si="159"/>
        <v>0.1557430572695882</v>
      </c>
      <c r="R265">
        <f t="shared" si="160"/>
        <v>9.7776333305823804E-2</v>
      </c>
      <c r="S265">
        <f t="shared" si="161"/>
        <v>194.42417661252961</v>
      </c>
      <c r="T265">
        <f t="shared" si="162"/>
        <v>34.146080162532527</v>
      </c>
      <c r="U265">
        <f t="shared" si="163"/>
        <v>32.878071428571431</v>
      </c>
      <c r="V265">
        <f t="shared" si="164"/>
        <v>5.0175982937148262</v>
      </c>
      <c r="W265">
        <f t="shared" si="165"/>
        <v>67.533078667701389</v>
      </c>
      <c r="X265">
        <f t="shared" si="166"/>
        <v>3.527760921058082</v>
      </c>
      <c r="Y265">
        <f t="shared" si="167"/>
        <v>5.223752553051134</v>
      </c>
      <c r="Z265">
        <f t="shared" si="168"/>
        <v>1.4898373726567442</v>
      </c>
      <c r="AA265">
        <f t="shared" si="169"/>
        <v>-105.41620527775639</v>
      </c>
      <c r="AB265">
        <f t="shared" si="170"/>
        <v>107.2203266261034</v>
      </c>
      <c r="AC265">
        <f t="shared" si="171"/>
        <v>8.8838166261410318</v>
      </c>
      <c r="AD265">
        <f t="shared" si="172"/>
        <v>205.11211458701763</v>
      </c>
      <c r="AE265">
        <f t="shared" si="173"/>
        <v>32.124925399108143</v>
      </c>
      <c r="AF265">
        <f t="shared" si="174"/>
        <v>2.3982540718523482</v>
      </c>
      <c r="AG265">
        <f t="shared" si="175"/>
        <v>22.822306618960365</v>
      </c>
      <c r="AH265">
        <v>1712.5574596237191</v>
      </c>
      <c r="AI265">
        <v>1683.948909090909</v>
      </c>
      <c r="AJ265">
        <v>1.708372209648809</v>
      </c>
      <c r="AK265">
        <v>65.621803526807724</v>
      </c>
      <c r="AL265">
        <f t="shared" si="176"/>
        <v>2.3903901423527523</v>
      </c>
      <c r="AM265">
        <v>32.676990291411343</v>
      </c>
      <c r="AN265">
        <v>34.806898601398608</v>
      </c>
      <c r="AO265">
        <v>-2.6651238057070201E-4</v>
      </c>
      <c r="AP265">
        <v>87.951736240355686</v>
      </c>
      <c r="AQ265">
        <v>20</v>
      </c>
      <c r="AR265">
        <v>3</v>
      </c>
      <c r="AS265">
        <f t="shared" si="177"/>
        <v>1</v>
      </c>
      <c r="AT265">
        <f t="shared" si="178"/>
        <v>0</v>
      </c>
      <c r="AU265">
        <f t="shared" si="179"/>
        <v>47324.97882147679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1009.4960997992384</v>
      </c>
      <c r="BI265">
        <f t="shared" si="183"/>
        <v>22.822306618960365</v>
      </c>
      <c r="BJ265" t="e">
        <f t="shared" si="184"/>
        <v>#DIV/0!</v>
      </c>
      <c r="BK265">
        <f t="shared" si="185"/>
        <v>2.2607622380610589E-2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1199.988571428572</v>
      </c>
      <c r="CQ265">
        <f t="shared" si="197"/>
        <v>1009.4960997992384</v>
      </c>
      <c r="CR265">
        <f t="shared" si="198"/>
        <v>0.84125476178281056</v>
      </c>
      <c r="CS265">
        <f t="shared" si="199"/>
        <v>0.16202169024082452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1657204993.5999999</v>
      </c>
      <c r="CZ265">
        <v>1622.8571428571429</v>
      </c>
      <c r="DA265">
        <v>1656.0842857142859</v>
      </c>
      <c r="DB265">
        <v>34.810699999999997</v>
      </c>
      <c r="DC265">
        <v>32.675228571428583</v>
      </c>
      <c r="DD265">
        <v>1624.028571428571</v>
      </c>
      <c r="DE265">
        <v>34.363457142857143</v>
      </c>
      <c r="DF265">
        <v>650.37700000000007</v>
      </c>
      <c r="DG265">
        <v>101.2414285714286</v>
      </c>
      <c r="DH265">
        <v>9.985215714285714E-2</v>
      </c>
      <c r="DI265">
        <v>33.595914285714287</v>
      </c>
      <c r="DJ265">
        <v>999.89999999999986</v>
      </c>
      <c r="DK265">
        <v>32.878071428571431</v>
      </c>
      <c r="DL265">
        <v>0</v>
      </c>
      <c r="DM265">
        <v>0</v>
      </c>
      <c r="DN265">
        <v>9008.0357142857138</v>
      </c>
      <c r="DO265">
        <v>0</v>
      </c>
      <c r="DP265">
        <v>637.10657142857144</v>
      </c>
      <c r="DQ265">
        <v>-33.227928571428571</v>
      </c>
      <c r="DR265">
        <v>1681.3871428571431</v>
      </c>
      <c r="DS265">
        <v>1712.027142857143</v>
      </c>
      <c r="DT265">
        <v>2.1354600000000001</v>
      </c>
      <c r="DU265">
        <v>1656.0842857142859</v>
      </c>
      <c r="DV265">
        <v>32.675228571428583</v>
      </c>
      <c r="DW265">
        <v>3.5242871428571432</v>
      </c>
      <c r="DX265">
        <v>3.3080885714285722</v>
      </c>
      <c r="DY265">
        <v>26.737200000000001</v>
      </c>
      <c r="DZ265">
        <v>25.665714285714291</v>
      </c>
      <c r="EA265">
        <v>1199.988571428572</v>
      </c>
      <c r="EB265">
        <v>0.95799928571428572</v>
      </c>
      <c r="EC265">
        <v>4.2000785714285713E-2</v>
      </c>
      <c r="ED265">
        <v>0</v>
      </c>
      <c r="EE265">
        <v>810.71900000000005</v>
      </c>
      <c r="EF265">
        <v>5.0001600000000002</v>
      </c>
      <c r="EG265">
        <v>10417.571428571429</v>
      </c>
      <c r="EH265">
        <v>9515.0857142857149</v>
      </c>
      <c r="EI265">
        <v>47.481857142857137</v>
      </c>
      <c r="EJ265">
        <v>50.017714285714291</v>
      </c>
      <c r="EK265">
        <v>48.704999999999998</v>
      </c>
      <c r="EL265">
        <v>48.58</v>
      </c>
      <c r="EM265">
        <v>49.222999999999999</v>
      </c>
      <c r="EN265">
        <v>1144.798571428571</v>
      </c>
      <c r="EO265">
        <v>50.19</v>
      </c>
      <c r="EP265">
        <v>0</v>
      </c>
      <c r="EQ265">
        <v>609576.29999995232</v>
      </c>
      <c r="ER265">
        <v>0</v>
      </c>
      <c r="ES265">
        <v>810.40219230769242</v>
      </c>
      <c r="ET265">
        <v>3.852273506503396</v>
      </c>
      <c r="EU265">
        <v>-66.399999905427862</v>
      </c>
      <c r="EV265">
        <v>10423.31538461538</v>
      </c>
      <c r="EW265">
        <v>15</v>
      </c>
      <c r="EX265">
        <v>1657194677</v>
      </c>
      <c r="EY265" t="s">
        <v>416</v>
      </c>
      <c r="EZ265">
        <v>1657194677</v>
      </c>
      <c r="FA265">
        <v>1657194677</v>
      </c>
      <c r="FB265">
        <v>4</v>
      </c>
      <c r="FC265">
        <v>-0.154</v>
      </c>
      <c r="FD265">
        <v>6.0000000000000001E-3</v>
      </c>
      <c r="FE265">
        <v>-1.1719999999999999</v>
      </c>
      <c r="FF265">
        <v>0.44700000000000001</v>
      </c>
      <c r="FG265">
        <v>415</v>
      </c>
      <c r="FH265">
        <v>30</v>
      </c>
      <c r="FI265">
        <v>0.27</v>
      </c>
      <c r="FJ265">
        <v>0.12</v>
      </c>
      <c r="FK265">
        <v>-33.288046341463406</v>
      </c>
      <c r="FL265">
        <v>-1.3074564459940929E-2</v>
      </c>
      <c r="FM265">
        <v>0.11901696763141049</v>
      </c>
      <c r="FN265">
        <v>1</v>
      </c>
      <c r="FO265">
        <v>810.19473529411778</v>
      </c>
      <c r="FP265">
        <v>4.182841864758486</v>
      </c>
      <c r="FQ265">
        <v>0.48406576539239038</v>
      </c>
      <c r="FR265">
        <v>0</v>
      </c>
      <c r="FS265">
        <v>2.1237029268292682</v>
      </c>
      <c r="FT265">
        <v>0.105712055749136</v>
      </c>
      <c r="FU265">
        <v>1.105204544447955E-2</v>
      </c>
      <c r="FV265">
        <v>0</v>
      </c>
      <c r="FW265">
        <v>1</v>
      </c>
      <c r="FX265">
        <v>3</v>
      </c>
      <c r="FY265" t="s">
        <v>417</v>
      </c>
      <c r="FZ265">
        <v>3.3691300000000002</v>
      </c>
      <c r="GA265">
        <v>2.8937300000000001</v>
      </c>
      <c r="GB265">
        <v>0.24560100000000001</v>
      </c>
      <c r="GC265">
        <v>0.251384</v>
      </c>
      <c r="GD265">
        <v>0.14279700000000001</v>
      </c>
      <c r="GE265">
        <v>0.13951</v>
      </c>
      <c r="GF265">
        <v>26004.3</v>
      </c>
      <c r="GG265">
        <v>22466.6</v>
      </c>
      <c r="GH265">
        <v>30831.599999999999</v>
      </c>
      <c r="GI265">
        <v>27991.9</v>
      </c>
      <c r="GJ265">
        <v>34840.300000000003</v>
      </c>
      <c r="GK265">
        <v>34011.300000000003</v>
      </c>
      <c r="GL265">
        <v>40209.599999999999</v>
      </c>
      <c r="GM265">
        <v>39043.1</v>
      </c>
      <c r="GN265">
        <v>2.29495</v>
      </c>
      <c r="GO265">
        <v>1.5362800000000001</v>
      </c>
      <c r="GP265">
        <v>0</v>
      </c>
      <c r="GQ265">
        <v>2.3052099999999999E-2</v>
      </c>
      <c r="GR265">
        <v>999.9</v>
      </c>
      <c r="GS265">
        <v>32.5075</v>
      </c>
      <c r="GT265">
        <v>49.3</v>
      </c>
      <c r="GU265">
        <v>43.5</v>
      </c>
      <c r="GV265">
        <v>43.423099999999998</v>
      </c>
      <c r="GW265">
        <v>50.813800000000001</v>
      </c>
      <c r="GX265">
        <v>43.75</v>
      </c>
      <c r="GY265">
        <v>1</v>
      </c>
      <c r="GZ265">
        <v>0.66775399999999996</v>
      </c>
      <c r="HA265">
        <v>1.49549</v>
      </c>
      <c r="HB265">
        <v>20.1998</v>
      </c>
      <c r="HC265">
        <v>5.2148899999999996</v>
      </c>
      <c r="HD265">
        <v>11.974</v>
      </c>
      <c r="HE265">
        <v>4.9896000000000003</v>
      </c>
      <c r="HF265">
        <v>3.2925</v>
      </c>
      <c r="HG265">
        <v>7057.8</v>
      </c>
      <c r="HH265">
        <v>9999</v>
      </c>
      <c r="HI265">
        <v>9999</v>
      </c>
      <c r="HJ265">
        <v>659</v>
      </c>
      <c r="HK265">
        <v>4.9713799999999999</v>
      </c>
      <c r="HL265">
        <v>1.8748499999999999</v>
      </c>
      <c r="HM265">
        <v>1.8711800000000001</v>
      </c>
      <c r="HN265">
        <v>1.8708800000000001</v>
      </c>
      <c r="HO265">
        <v>1.87534</v>
      </c>
      <c r="HP265">
        <v>1.8721000000000001</v>
      </c>
      <c r="HQ265">
        <v>1.8675299999999999</v>
      </c>
      <c r="HR265">
        <v>1.8785099999999999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-1.17</v>
      </c>
      <c r="IG265">
        <v>0.44719999999999999</v>
      </c>
      <c r="IH265">
        <v>-1.172199999999918</v>
      </c>
      <c r="II265">
        <v>0</v>
      </c>
      <c r="IJ265">
        <v>0</v>
      </c>
      <c r="IK265">
        <v>0</v>
      </c>
      <c r="IL265">
        <v>0.44723499999999922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172</v>
      </c>
      <c r="IU265">
        <v>172</v>
      </c>
      <c r="IV265">
        <v>3.2690399999999999</v>
      </c>
      <c r="IW265">
        <v>2.5451700000000002</v>
      </c>
      <c r="IX265">
        <v>1.49902</v>
      </c>
      <c r="IY265">
        <v>2.2753899999999998</v>
      </c>
      <c r="IZ265">
        <v>1.69678</v>
      </c>
      <c r="JA265">
        <v>2.4230999999999998</v>
      </c>
      <c r="JB265">
        <v>46.414999999999999</v>
      </c>
      <c r="JC265">
        <v>14.0007</v>
      </c>
      <c r="JD265">
        <v>18</v>
      </c>
      <c r="JE265">
        <v>687.048</v>
      </c>
      <c r="JF265">
        <v>271.90800000000002</v>
      </c>
      <c r="JG265">
        <v>30.000399999999999</v>
      </c>
      <c r="JH265">
        <v>35.939300000000003</v>
      </c>
      <c r="JI265">
        <v>30</v>
      </c>
      <c r="JJ265">
        <v>35.798499999999997</v>
      </c>
      <c r="JK265">
        <v>35.799799999999998</v>
      </c>
      <c r="JL265">
        <v>65.465400000000002</v>
      </c>
      <c r="JM265">
        <v>27.237200000000001</v>
      </c>
      <c r="JN265">
        <v>21.872599999999998</v>
      </c>
      <c r="JO265">
        <v>30</v>
      </c>
      <c r="JP265">
        <v>1668.88</v>
      </c>
      <c r="JQ265">
        <v>32.801900000000003</v>
      </c>
      <c r="JR265">
        <v>98.281800000000004</v>
      </c>
      <c r="JS265">
        <v>98.300799999999995</v>
      </c>
    </row>
    <row r="266" spans="1:279" x14ac:dyDescent="0.2">
      <c r="A266">
        <v>251</v>
      </c>
      <c r="B266">
        <v>1657204999.5999999</v>
      </c>
      <c r="C266">
        <v>998.09999990463257</v>
      </c>
      <c r="D266" t="s">
        <v>922</v>
      </c>
      <c r="E266" t="s">
        <v>923</v>
      </c>
      <c r="F266">
        <v>4</v>
      </c>
      <c r="G266">
        <v>1657204997.2874999</v>
      </c>
      <c r="H266">
        <f t="shared" si="150"/>
        <v>2.3910802349885953E-3</v>
      </c>
      <c r="I266">
        <f t="shared" si="151"/>
        <v>2.3910802349885953</v>
      </c>
      <c r="J266">
        <f t="shared" si="152"/>
        <v>22.844852114859144</v>
      </c>
      <c r="K266">
        <f t="shared" si="153"/>
        <v>1628.9212500000001</v>
      </c>
      <c r="L266">
        <f t="shared" si="154"/>
        <v>1358.3486624746411</v>
      </c>
      <c r="M266">
        <f t="shared" si="155"/>
        <v>137.65778220784946</v>
      </c>
      <c r="N266">
        <f t="shared" si="156"/>
        <v>165.07815177417609</v>
      </c>
      <c r="O266">
        <f t="shared" si="157"/>
        <v>0.16050565633155886</v>
      </c>
      <c r="P266">
        <f t="shared" si="158"/>
        <v>2.7701701855553003</v>
      </c>
      <c r="Q266">
        <f t="shared" si="159"/>
        <v>0.15551239015579296</v>
      </c>
      <c r="R266">
        <f t="shared" si="160"/>
        <v>9.7630929203167877E-2</v>
      </c>
      <c r="S266">
        <f t="shared" si="161"/>
        <v>194.43911286254016</v>
      </c>
      <c r="T266">
        <f t="shared" si="162"/>
        <v>34.141749677501274</v>
      </c>
      <c r="U266">
        <f t="shared" si="163"/>
        <v>32.885437500000002</v>
      </c>
      <c r="V266">
        <f t="shared" si="164"/>
        <v>5.0196772309208706</v>
      </c>
      <c r="W266">
        <f t="shared" si="165"/>
        <v>67.538588235819915</v>
      </c>
      <c r="X266">
        <f t="shared" si="166"/>
        <v>3.5271997514685984</v>
      </c>
      <c r="Y266">
        <f t="shared" si="167"/>
        <v>5.2224955297450304</v>
      </c>
      <c r="Z266">
        <f t="shared" si="168"/>
        <v>1.4924774794522722</v>
      </c>
      <c r="AA266">
        <f t="shared" si="169"/>
        <v>-105.44663836299705</v>
      </c>
      <c r="AB266">
        <f t="shared" si="170"/>
        <v>105.46399846845392</v>
      </c>
      <c r="AC266">
        <f t="shared" si="171"/>
        <v>8.7395493705349949</v>
      </c>
      <c r="AD266">
        <f t="shared" si="172"/>
        <v>203.19602233853203</v>
      </c>
      <c r="AE266">
        <f t="shared" si="173"/>
        <v>32.032860472453926</v>
      </c>
      <c r="AF266">
        <f t="shared" si="174"/>
        <v>2.364031715035928</v>
      </c>
      <c r="AG266">
        <f t="shared" si="175"/>
        <v>22.844852114859144</v>
      </c>
      <c r="AH266">
        <v>1719.291045327544</v>
      </c>
      <c r="AI266">
        <v>1690.7262424242419</v>
      </c>
      <c r="AJ266">
        <v>1.691737678261328</v>
      </c>
      <c r="AK266">
        <v>65.621803526807724</v>
      </c>
      <c r="AL266">
        <f t="shared" si="176"/>
        <v>2.3910802349885953</v>
      </c>
      <c r="AM266">
        <v>32.675077632066028</v>
      </c>
      <c r="AN266">
        <v>34.805625874125887</v>
      </c>
      <c r="AO266">
        <v>-2.611145882211395E-4</v>
      </c>
      <c r="AP266">
        <v>87.951736240355686</v>
      </c>
      <c r="AQ266">
        <v>20</v>
      </c>
      <c r="AR266">
        <v>3</v>
      </c>
      <c r="AS266">
        <f t="shared" si="177"/>
        <v>1</v>
      </c>
      <c r="AT266">
        <f t="shared" si="178"/>
        <v>0</v>
      </c>
      <c r="AU266">
        <f t="shared" si="179"/>
        <v>47315.857618356597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1009.5740247992435</v>
      </c>
      <c r="BI266">
        <f t="shared" si="183"/>
        <v>22.844852114859144</v>
      </c>
      <c r="BJ266" t="e">
        <f t="shared" si="184"/>
        <v>#DIV/0!</v>
      </c>
      <c r="BK266">
        <f t="shared" si="185"/>
        <v>2.262820907996509E-2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1200.08125</v>
      </c>
      <c r="CQ266">
        <f t="shared" si="197"/>
        <v>1009.5740247992435</v>
      </c>
      <c r="CR266">
        <f t="shared" si="198"/>
        <v>0.84125472737720342</v>
      </c>
      <c r="CS266">
        <f t="shared" si="199"/>
        <v>0.16202162383800278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1657204997.2874999</v>
      </c>
      <c r="CZ266">
        <v>1628.9212500000001</v>
      </c>
      <c r="DA266">
        <v>1662.0262499999999</v>
      </c>
      <c r="DB266">
        <v>34.8049125</v>
      </c>
      <c r="DC266">
        <v>32.699849999999998</v>
      </c>
      <c r="DD266">
        <v>1630.0925</v>
      </c>
      <c r="DE266">
        <v>34.357687499999997</v>
      </c>
      <c r="DF266">
        <v>650.36125000000004</v>
      </c>
      <c r="DG266">
        <v>101.242</v>
      </c>
      <c r="DH266">
        <v>0.100008875</v>
      </c>
      <c r="DI266">
        <v>33.591612499999997</v>
      </c>
      <c r="DJ266">
        <v>999.9</v>
      </c>
      <c r="DK266">
        <v>32.885437500000002</v>
      </c>
      <c r="DL266">
        <v>0</v>
      </c>
      <c r="DM266">
        <v>0</v>
      </c>
      <c r="DN266">
        <v>9006.0924999999988</v>
      </c>
      <c r="DO266">
        <v>0</v>
      </c>
      <c r="DP266">
        <v>628.99199999999996</v>
      </c>
      <c r="DQ266">
        <v>-33.10745</v>
      </c>
      <c r="DR266">
        <v>1687.6575</v>
      </c>
      <c r="DS266">
        <v>1718.2125000000001</v>
      </c>
      <c r="DT266">
        <v>2.1050550000000001</v>
      </c>
      <c r="DU266">
        <v>1662.0262499999999</v>
      </c>
      <c r="DV266">
        <v>32.699849999999998</v>
      </c>
      <c r="DW266">
        <v>3.5237162500000001</v>
      </c>
      <c r="DX266">
        <v>3.31059875</v>
      </c>
      <c r="DY266">
        <v>26.734449999999999</v>
      </c>
      <c r="DZ266">
        <v>25.678487499999999</v>
      </c>
      <c r="EA266">
        <v>1200.08125</v>
      </c>
      <c r="EB266">
        <v>0.95799987499999995</v>
      </c>
      <c r="EC266">
        <v>4.2000212499999988E-2</v>
      </c>
      <c r="ED266">
        <v>0</v>
      </c>
      <c r="EE266">
        <v>811.09825000000001</v>
      </c>
      <c r="EF266">
        <v>5.0001600000000002</v>
      </c>
      <c r="EG266">
        <v>10414.1875</v>
      </c>
      <c r="EH266">
        <v>9515.8250000000007</v>
      </c>
      <c r="EI266">
        <v>47.5</v>
      </c>
      <c r="EJ266">
        <v>50</v>
      </c>
      <c r="EK266">
        <v>48.718499999999999</v>
      </c>
      <c r="EL266">
        <v>48.601249999999993</v>
      </c>
      <c r="EM266">
        <v>49.234250000000003</v>
      </c>
      <c r="EN266">
        <v>1144.8887500000001</v>
      </c>
      <c r="EO266">
        <v>50.192500000000003</v>
      </c>
      <c r="EP266">
        <v>0</v>
      </c>
      <c r="EQ266">
        <v>609580.5</v>
      </c>
      <c r="ER266">
        <v>0</v>
      </c>
      <c r="ES266">
        <v>810.73828000000003</v>
      </c>
      <c r="ET266">
        <v>4.0281538399100612</v>
      </c>
      <c r="EU266">
        <v>-64.400000073982781</v>
      </c>
      <c r="EV266">
        <v>10418.700000000001</v>
      </c>
      <c r="EW266">
        <v>15</v>
      </c>
      <c r="EX266">
        <v>1657194677</v>
      </c>
      <c r="EY266" t="s">
        <v>416</v>
      </c>
      <c r="EZ266">
        <v>1657194677</v>
      </c>
      <c r="FA266">
        <v>1657194677</v>
      </c>
      <c r="FB266">
        <v>4</v>
      </c>
      <c r="FC266">
        <v>-0.154</v>
      </c>
      <c r="FD266">
        <v>6.0000000000000001E-3</v>
      </c>
      <c r="FE266">
        <v>-1.1719999999999999</v>
      </c>
      <c r="FF266">
        <v>0.44700000000000001</v>
      </c>
      <c r="FG266">
        <v>415</v>
      </c>
      <c r="FH266">
        <v>30</v>
      </c>
      <c r="FI266">
        <v>0.27</v>
      </c>
      <c r="FJ266">
        <v>0.12</v>
      </c>
      <c r="FK266">
        <v>-33.256539024390243</v>
      </c>
      <c r="FL266">
        <v>0.48576794425089059</v>
      </c>
      <c r="FM266">
        <v>0.13599232022442981</v>
      </c>
      <c r="FN266">
        <v>1</v>
      </c>
      <c r="FO266">
        <v>810.448617647059</v>
      </c>
      <c r="FP266">
        <v>4.1276547005074349</v>
      </c>
      <c r="FQ266">
        <v>0.48348727185058499</v>
      </c>
      <c r="FR266">
        <v>0</v>
      </c>
      <c r="FS266">
        <v>2.124795853658537</v>
      </c>
      <c r="FT266">
        <v>2.7997212543595831E-3</v>
      </c>
      <c r="FU266">
        <v>1.2386408951358381E-2</v>
      </c>
      <c r="FV266">
        <v>1</v>
      </c>
      <c r="FW266">
        <v>2</v>
      </c>
      <c r="FX266">
        <v>3</v>
      </c>
      <c r="FY266" t="s">
        <v>746</v>
      </c>
      <c r="FZ266">
        <v>3.3691599999999999</v>
      </c>
      <c r="GA266">
        <v>2.89378</v>
      </c>
      <c r="GB266">
        <v>0.246195</v>
      </c>
      <c r="GC266">
        <v>0.251967</v>
      </c>
      <c r="GD266">
        <v>0.14280599999999999</v>
      </c>
      <c r="GE266">
        <v>0.13974900000000001</v>
      </c>
      <c r="GF266">
        <v>25983.5</v>
      </c>
      <c r="GG266">
        <v>22449.200000000001</v>
      </c>
      <c r="GH266">
        <v>30831.4</v>
      </c>
      <c r="GI266">
        <v>27992.2</v>
      </c>
      <c r="GJ266">
        <v>34839.800000000003</v>
      </c>
      <c r="GK266">
        <v>34002</v>
      </c>
      <c r="GL266">
        <v>40209.5</v>
      </c>
      <c r="GM266">
        <v>39043.4</v>
      </c>
      <c r="GN266">
        <v>2.2949199999999998</v>
      </c>
      <c r="GO266">
        <v>1.5364199999999999</v>
      </c>
      <c r="GP266">
        <v>0</v>
      </c>
      <c r="GQ266">
        <v>2.2962699999999999E-2</v>
      </c>
      <c r="GR266">
        <v>999.9</v>
      </c>
      <c r="GS266">
        <v>32.519100000000002</v>
      </c>
      <c r="GT266">
        <v>49.3</v>
      </c>
      <c r="GU266">
        <v>43.5</v>
      </c>
      <c r="GV266">
        <v>43.424100000000003</v>
      </c>
      <c r="GW266">
        <v>50.813800000000001</v>
      </c>
      <c r="GX266">
        <v>43.601799999999997</v>
      </c>
      <c r="GY266">
        <v>1</v>
      </c>
      <c r="GZ266">
        <v>0.66764999999999997</v>
      </c>
      <c r="HA266">
        <v>1.49664</v>
      </c>
      <c r="HB266">
        <v>20.1999</v>
      </c>
      <c r="HC266">
        <v>5.2153400000000003</v>
      </c>
      <c r="HD266">
        <v>11.974</v>
      </c>
      <c r="HE266">
        <v>4.9896500000000001</v>
      </c>
      <c r="HF266">
        <v>3.2924500000000001</v>
      </c>
      <c r="HG266">
        <v>7057.8</v>
      </c>
      <c r="HH266">
        <v>9999</v>
      </c>
      <c r="HI266">
        <v>9999</v>
      </c>
      <c r="HJ266">
        <v>659</v>
      </c>
      <c r="HK266">
        <v>4.9713500000000002</v>
      </c>
      <c r="HL266">
        <v>1.8748499999999999</v>
      </c>
      <c r="HM266">
        <v>1.87117</v>
      </c>
      <c r="HN266">
        <v>1.8708800000000001</v>
      </c>
      <c r="HO266">
        <v>1.87534</v>
      </c>
      <c r="HP266">
        <v>1.8721000000000001</v>
      </c>
      <c r="HQ266">
        <v>1.8675299999999999</v>
      </c>
      <c r="HR266">
        <v>1.8785099999999999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-1.17</v>
      </c>
      <c r="IG266">
        <v>0.44719999999999999</v>
      </c>
      <c r="IH266">
        <v>-1.172199999999918</v>
      </c>
      <c r="II266">
        <v>0</v>
      </c>
      <c r="IJ266">
        <v>0</v>
      </c>
      <c r="IK266">
        <v>0</v>
      </c>
      <c r="IL266">
        <v>0.44723499999999922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172</v>
      </c>
      <c r="IU266">
        <v>172</v>
      </c>
      <c r="IV266">
        <v>3.27881</v>
      </c>
      <c r="IW266">
        <v>2.5500500000000001</v>
      </c>
      <c r="IX266">
        <v>1.49902</v>
      </c>
      <c r="IY266">
        <v>2.2741699999999998</v>
      </c>
      <c r="IZ266">
        <v>1.69678</v>
      </c>
      <c r="JA266">
        <v>2.31934</v>
      </c>
      <c r="JB266">
        <v>46.414999999999999</v>
      </c>
      <c r="JC266">
        <v>13.991899999999999</v>
      </c>
      <c r="JD266">
        <v>18</v>
      </c>
      <c r="JE266">
        <v>686.995</v>
      </c>
      <c r="JF266">
        <v>271.97199999999998</v>
      </c>
      <c r="JG266">
        <v>30.000399999999999</v>
      </c>
      <c r="JH266">
        <v>35.937600000000003</v>
      </c>
      <c r="JI266">
        <v>29.9999</v>
      </c>
      <c r="JJ266">
        <v>35.795400000000001</v>
      </c>
      <c r="JK266">
        <v>35.798200000000001</v>
      </c>
      <c r="JL266">
        <v>65.694999999999993</v>
      </c>
      <c r="JM266">
        <v>27.237200000000001</v>
      </c>
      <c r="JN266">
        <v>21.495699999999999</v>
      </c>
      <c r="JO266">
        <v>30</v>
      </c>
      <c r="JP266">
        <v>1675.57</v>
      </c>
      <c r="JQ266">
        <v>32.810499999999998</v>
      </c>
      <c r="JR266">
        <v>98.281300000000002</v>
      </c>
      <c r="JS266">
        <v>98.301500000000004</v>
      </c>
    </row>
    <row r="267" spans="1:279" x14ac:dyDescent="0.2">
      <c r="A267">
        <v>252</v>
      </c>
      <c r="B267">
        <v>1657205003.5999999</v>
      </c>
      <c r="C267">
        <v>1002.099999904633</v>
      </c>
      <c r="D267" t="s">
        <v>924</v>
      </c>
      <c r="E267" t="s">
        <v>925</v>
      </c>
      <c r="F267">
        <v>4</v>
      </c>
      <c r="G267">
        <v>1657205001.5999999</v>
      </c>
      <c r="H267">
        <f t="shared" si="150"/>
        <v>2.3351113491700036E-3</v>
      </c>
      <c r="I267">
        <f t="shared" si="151"/>
        <v>2.3351113491700035</v>
      </c>
      <c r="J267">
        <f t="shared" si="152"/>
        <v>22.648058891355991</v>
      </c>
      <c r="K267">
        <f t="shared" si="153"/>
        <v>1636.0442857142859</v>
      </c>
      <c r="L267">
        <f t="shared" si="154"/>
        <v>1362.0508366605764</v>
      </c>
      <c r="M267">
        <f t="shared" si="155"/>
        <v>138.03430877503644</v>
      </c>
      <c r="N267">
        <f t="shared" si="156"/>
        <v>165.80162503890205</v>
      </c>
      <c r="O267">
        <f t="shared" si="157"/>
        <v>0.15679378527748031</v>
      </c>
      <c r="P267">
        <f t="shared" si="158"/>
        <v>2.7731902437155025</v>
      </c>
      <c r="Q267">
        <f t="shared" si="159"/>
        <v>0.15203012847129821</v>
      </c>
      <c r="R267">
        <f t="shared" si="160"/>
        <v>9.5434770264542335E-2</v>
      </c>
      <c r="S267">
        <f t="shared" si="161"/>
        <v>194.43329661254796</v>
      </c>
      <c r="T267">
        <f t="shared" si="162"/>
        <v>34.155105778168412</v>
      </c>
      <c r="U267">
        <f t="shared" si="163"/>
        <v>32.886071428571427</v>
      </c>
      <c r="V267">
        <f t="shared" si="164"/>
        <v>5.019856180538488</v>
      </c>
      <c r="W267">
        <f t="shared" si="165"/>
        <v>67.576589913463977</v>
      </c>
      <c r="X267">
        <f t="shared" si="166"/>
        <v>3.5289280700144703</v>
      </c>
      <c r="Y267">
        <f t="shared" si="167"/>
        <v>5.2221162306850371</v>
      </c>
      <c r="Z267">
        <f t="shared" si="168"/>
        <v>1.4909281105240177</v>
      </c>
      <c r="AA267">
        <f t="shared" si="169"/>
        <v>-102.97841049839715</v>
      </c>
      <c r="AB267">
        <f t="shared" si="170"/>
        <v>105.29010476527012</v>
      </c>
      <c r="AC267">
        <f t="shared" si="171"/>
        <v>8.7156089468014972</v>
      </c>
      <c r="AD267">
        <f t="shared" si="172"/>
        <v>205.46059982622242</v>
      </c>
      <c r="AE267">
        <f t="shared" si="173"/>
        <v>32.266432131688831</v>
      </c>
      <c r="AF267">
        <f t="shared" si="174"/>
        <v>2.2709020394415744</v>
      </c>
      <c r="AG267">
        <f t="shared" si="175"/>
        <v>22.648058891355991</v>
      </c>
      <c r="AH267">
        <v>1726.4547954828131</v>
      </c>
      <c r="AI267">
        <v>1697.732848484847</v>
      </c>
      <c r="AJ267">
        <v>1.7774965391447699</v>
      </c>
      <c r="AK267">
        <v>65.621803526807724</v>
      </c>
      <c r="AL267">
        <f t="shared" si="176"/>
        <v>2.3351113491700035</v>
      </c>
      <c r="AM267">
        <v>32.756382080389542</v>
      </c>
      <c r="AN267">
        <v>34.834312587412597</v>
      </c>
      <c r="AO267">
        <v>2.3157034572088059E-4</v>
      </c>
      <c r="AP267">
        <v>87.951736240355686</v>
      </c>
      <c r="AQ267">
        <v>20</v>
      </c>
      <c r="AR267">
        <v>3</v>
      </c>
      <c r="AS267">
        <f t="shared" si="177"/>
        <v>1</v>
      </c>
      <c r="AT267">
        <f t="shared" si="178"/>
        <v>0</v>
      </c>
      <c r="AU267">
        <f t="shared" si="179"/>
        <v>47399.073009080821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1009.5440997992474</v>
      </c>
      <c r="BI267">
        <f t="shared" si="183"/>
        <v>22.648058891355991</v>
      </c>
      <c r="BJ267" t="e">
        <f t="shared" si="184"/>
        <v>#DIV/0!</v>
      </c>
      <c r="BK267">
        <f t="shared" si="185"/>
        <v>2.2433947061708016E-2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1200.045714285714</v>
      </c>
      <c r="CQ267">
        <f t="shared" si="197"/>
        <v>1009.5440997992474</v>
      </c>
      <c r="CR267">
        <f t="shared" si="198"/>
        <v>0.84125470203453367</v>
      </c>
      <c r="CS267">
        <f t="shared" si="199"/>
        <v>0.16202157492664995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1657205001.5999999</v>
      </c>
      <c r="CZ267">
        <v>1636.0442857142859</v>
      </c>
      <c r="DA267">
        <v>1669.238571428571</v>
      </c>
      <c r="DB267">
        <v>34.821628571428569</v>
      </c>
      <c r="DC267">
        <v>32.799599999999998</v>
      </c>
      <c r="DD267">
        <v>1637.217142857143</v>
      </c>
      <c r="DE267">
        <v>34.374385714285722</v>
      </c>
      <c r="DF267">
        <v>650.38414285714293</v>
      </c>
      <c r="DG267">
        <v>101.24299999999999</v>
      </c>
      <c r="DH267">
        <v>9.9993271428571423E-2</v>
      </c>
      <c r="DI267">
        <v>33.590314285714292</v>
      </c>
      <c r="DJ267">
        <v>999.89999999999986</v>
      </c>
      <c r="DK267">
        <v>32.886071428571427</v>
      </c>
      <c r="DL267">
        <v>0</v>
      </c>
      <c r="DM267">
        <v>0</v>
      </c>
      <c r="DN267">
        <v>9022.0528571428567</v>
      </c>
      <c r="DO267">
        <v>0</v>
      </c>
      <c r="DP267">
        <v>620.47285714285704</v>
      </c>
      <c r="DQ267">
        <v>-33.194957142857142</v>
      </c>
      <c r="DR267">
        <v>1695.068571428571</v>
      </c>
      <c r="DS267">
        <v>1725.8457142857139</v>
      </c>
      <c r="DT267">
        <v>2.0220128571428568</v>
      </c>
      <c r="DU267">
        <v>1669.238571428571</v>
      </c>
      <c r="DV267">
        <v>32.799599999999998</v>
      </c>
      <c r="DW267">
        <v>3.5254500000000002</v>
      </c>
      <c r="DX267">
        <v>3.3207328571428572</v>
      </c>
      <c r="DY267">
        <v>26.742814285714289</v>
      </c>
      <c r="DZ267">
        <v>25.730057142857142</v>
      </c>
      <c r="EA267">
        <v>1200.045714285714</v>
      </c>
      <c r="EB267">
        <v>0.9580008571428571</v>
      </c>
      <c r="EC267">
        <v>4.1999257142857141E-2</v>
      </c>
      <c r="ED267">
        <v>0</v>
      </c>
      <c r="EE267">
        <v>811.23957142857137</v>
      </c>
      <c r="EF267">
        <v>5.0001600000000002</v>
      </c>
      <c r="EG267">
        <v>10413.78571428571</v>
      </c>
      <c r="EH267">
        <v>9515.5300000000007</v>
      </c>
      <c r="EI267">
        <v>47.454999999999998</v>
      </c>
      <c r="EJ267">
        <v>50</v>
      </c>
      <c r="EK267">
        <v>48.740857142857138</v>
      </c>
      <c r="EL267">
        <v>48.58</v>
      </c>
      <c r="EM267">
        <v>49.204999999999998</v>
      </c>
      <c r="EN267">
        <v>1144.8557142857139</v>
      </c>
      <c r="EO267">
        <v>50.19</v>
      </c>
      <c r="EP267">
        <v>0</v>
      </c>
      <c r="EQ267">
        <v>609584.09999990463</v>
      </c>
      <c r="ER267">
        <v>0</v>
      </c>
      <c r="ES267">
        <v>810.97080000000005</v>
      </c>
      <c r="ET267">
        <v>3.2093846131599388</v>
      </c>
      <c r="EU267">
        <v>-40.246153928794563</v>
      </c>
      <c r="EV267">
        <v>10415.796</v>
      </c>
      <c r="EW267">
        <v>15</v>
      </c>
      <c r="EX267">
        <v>1657194677</v>
      </c>
      <c r="EY267" t="s">
        <v>416</v>
      </c>
      <c r="EZ267">
        <v>1657194677</v>
      </c>
      <c r="FA267">
        <v>1657194677</v>
      </c>
      <c r="FB267">
        <v>4</v>
      </c>
      <c r="FC267">
        <v>-0.154</v>
      </c>
      <c r="FD267">
        <v>6.0000000000000001E-3</v>
      </c>
      <c r="FE267">
        <v>-1.1719999999999999</v>
      </c>
      <c r="FF267">
        <v>0.44700000000000001</v>
      </c>
      <c r="FG267">
        <v>415</v>
      </c>
      <c r="FH267">
        <v>30</v>
      </c>
      <c r="FI267">
        <v>0.27</v>
      </c>
      <c r="FJ267">
        <v>0.12</v>
      </c>
      <c r="FK267">
        <v>-33.215056097560968</v>
      </c>
      <c r="FL267">
        <v>0.34646759581880288</v>
      </c>
      <c r="FM267">
        <v>0.13572686174595361</v>
      </c>
      <c r="FN267">
        <v>1</v>
      </c>
      <c r="FO267">
        <v>810.73105882352945</v>
      </c>
      <c r="FP267">
        <v>4.1236974828167394</v>
      </c>
      <c r="FQ267">
        <v>0.48386245865196892</v>
      </c>
      <c r="FR267">
        <v>0</v>
      </c>
      <c r="FS267">
        <v>2.1074719512195119</v>
      </c>
      <c r="FT267">
        <v>-0.28717651567944402</v>
      </c>
      <c r="FU267">
        <v>4.0477216790678311E-2</v>
      </c>
      <c r="FV267">
        <v>0</v>
      </c>
      <c r="FW267">
        <v>1</v>
      </c>
      <c r="FX267">
        <v>3</v>
      </c>
      <c r="FY267" t="s">
        <v>417</v>
      </c>
      <c r="FZ267">
        <v>3.3692799999999998</v>
      </c>
      <c r="GA267">
        <v>2.8940800000000002</v>
      </c>
      <c r="GB267">
        <v>0.246808</v>
      </c>
      <c r="GC267">
        <v>0.25259700000000002</v>
      </c>
      <c r="GD267">
        <v>0.14288999999999999</v>
      </c>
      <c r="GE267">
        <v>0.139901</v>
      </c>
      <c r="GF267">
        <v>25961.8</v>
      </c>
      <c r="GG267">
        <v>22430.2</v>
      </c>
      <c r="GH267">
        <v>30830.799999999999</v>
      </c>
      <c r="GI267">
        <v>27992.2</v>
      </c>
      <c r="GJ267">
        <v>34835.800000000003</v>
      </c>
      <c r="GK267">
        <v>33996.300000000003</v>
      </c>
      <c r="GL267">
        <v>40208.699999999997</v>
      </c>
      <c r="GM267">
        <v>39043.699999999997</v>
      </c>
      <c r="GN267">
        <v>2.2950699999999999</v>
      </c>
      <c r="GO267">
        <v>1.5365500000000001</v>
      </c>
      <c r="GP267">
        <v>0</v>
      </c>
      <c r="GQ267">
        <v>2.1837700000000002E-2</v>
      </c>
      <c r="GR267">
        <v>999.9</v>
      </c>
      <c r="GS267">
        <v>32.5306</v>
      </c>
      <c r="GT267">
        <v>49.3</v>
      </c>
      <c r="GU267">
        <v>43.5</v>
      </c>
      <c r="GV267">
        <v>43.425199999999997</v>
      </c>
      <c r="GW267">
        <v>50.573799999999999</v>
      </c>
      <c r="GX267">
        <v>43.0929</v>
      </c>
      <c r="GY267">
        <v>1</v>
      </c>
      <c r="GZ267">
        <v>0.66750799999999999</v>
      </c>
      <c r="HA267">
        <v>1.4958899999999999</v>
      </c>
      <c r="HB267">
        <v>20.1997</v>
      </c>
      <c r="HC267">
        <v>5.2153400000000003</v>
      </c>
      <c r="HD267">
        <v>11.974</v>
      </c>
      <c r="HE267">
        <v>4.9897999999999998</v>
      </c>
      <c r="HF267">
        <v>3.29243</v>
      </c>
      <c r="HG267">
        <v>7057.8</v>
      </c>
      <c r="HH267">
        <v>9999</v>
      </c>
      <c r="HI267">
        <v>9999</v>
      </c>
      <c r="HJ267">
        <v>659</v>
      </c>
      <c r="HK267">
        <v>4.9713700000000003</v>
      </c>
      <c r="HL267">
        <v>1.8748499999999999</v>
      </c>
      <c r="HM267">
        <v>1.8711599999999999</v>
      </c>
      <c r="HN267">
        <v>1.8708800000000001</v>
      </c>
      <c r="HO267">
        <v>1.8753500000000001</v>
      </c>
      <c r="HP267">
        <v>1.8721000000000001</v>
      </c>
      <c r="HQ267">
        <v>1.86754</v>
      </c>
      <c r="HR267">
        <v>1.8785099999999999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-1.17</v>
      </c>
      <c r="IG267">
        <v>0.44729999999999998</v>
      </c>
      <c r="IH267">
        <v>-1.172199999999918</v>
      </c>
      <c r="II267">
        <v>0</v>
      </c>
      <c r="IJ267">
        <v>0</v>
      </c>
      <c r="IK267">
        <v>0</v>
      </c>
      <c r="IL267">
        <v>0.44723499999999922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172.1</v>
      </c>
      <c r="IU267">
        <v>172.1</v>
      </c>
      <c r="IV267">
        <v>3.2910200000000001</v>
      </c>
      <c r="IW267">
        <v>2.5488300000000002</v>
      </c>
      <c r="IX267">
        <v>1.49902</v>
      </c>
      <c r="IY267">
        <v>2.2753899999999998</v>
      </c>
      <c r="IZ267">
        <v>1.69678</v>
      </c>
      <c r="JA267">
        <v>2.3791500000000001</v>
      </c>
      <c r="JB267">
        <v>46.414999999999999</v>
      </c>
      <c r="JC267">
        <v>13.991899999999999</v>
      </c>
      <c r="JD267">
        <v>18</v>
      </c>
      <c r="JE267">
        <v>687.09900000000005</v>
      </c>
      <c r="JF267">
        <v>272.01900000000001</v>
      </c>
      <c r="JG267">
        <v>30.0002</v>
      </c>
      <c r="JH267">
        <v>35.935899999999997</v>
      </c>
      <c r="JI267">
        <v>29.9998</v>
      </c>
      <c r="JJ267">
        <v>35.793700000000001</v>
      </c>
      <c r="JK267">
        <v>35.795400000000001</v>
      </c>
      <c r="JL267">
        <v>65.903400000000005</v>
      </c>
      <c r="JM267">
        <v>27.237200000000001</v>
      </c>
      <c r="JN267">
        <v>21.495699999999999</v>
      </c>
      <c r="JO267">
        <v>30</v>
      </c>
      <c r="JP267">
        <v>1682.24</v>
      </c>
      <c r="JQ267">
        <v>32.790199999999999</v>
      </c>
      <c r="JR267">
        <v>98.279399999999995</v>
      </c>
      <c r="JS267">
        <v>98.302000000000007</v>
      </c>
    </row>
    <row r="268" spans="1:279" x14ac:dyDescent="0.2">
      <c r="A268">
        <v>253</v>
      </c>
      <c r="B268">
        <v>1657205007.5999999</v>
      </c>
      <c r="C268">
        <v>1006.099999904633</v>
      </c>
      <c r="D268" t="s">
        <v>926</v>
      </c>
      <c r="E268" t="s">
        <v>927</v>
      </c>
      <c r="F268">
        <v>4</v>
      </c>
      <c r="G268">
        <v>1657205005.2874999</v>
      </c>
      <c r="H268">
        <f t="shared" si="150"/>
        <v>2.3509037453032823E-3</v>
      </c>
      <c r="I268">
        <f t="shared" si="151"/>
        <v>2.3509037453032824</v>
      </c>
      <c r="J268">
        <f t="shared" si="152"/>
        <v>22.696571371637674</v>
      </c>
      <c r="K268">
        <f t="shared" si="153"/>
        <v>1642.3325</v>
      </c>
      <c r="L268">
        <f t="shared" si="154"/>
        <v>1369.6283669016639</v>
      </c>
      <c r="M268">
        <f t="shared" si="155"/>
        <v>138.79966309818698</v>
      </c>
      <c r="N268">
        <f t="shared" si="156"/>
        <v>166.43580346607251</v>
      </c>
      <c r="O268">
        <f t="shared" si="157"/>
        <v>0.15810697929395476</v>
      </c>
      <c r="P268">
        <f t="shared" si="158"/>
        <v>2.7703429018417216</v>
      </c>
      <c r="Q268">
        <f t="shared" si="159"/>
        <v>0.15325970792922758</v>
      </c>
      <c r="R268">
        <f t="shared" si="160"/>
        <v>9.621044651908417E-2</v>
      </c>
      <c r="S268">
        <f t="shared" si="161"/>
        <v>194.42926498753005</v>
      </c>
      <c r="T268">
        <f t="shared" si="162"/>
        <v>34.144425336504739</v>
      </c>
      <c r="U268">
        <f t="shared" si="163"/>
        <v>32.888287499999997</v>
      </c>
      <c r="V268">
        <f t="shared" si="164"/>
        <v>5.0204817916960751</v>
      </c>
      <c r="W268">
        <f t="shared" si="165"/>
        <v>67.653190758511826</v>
      </c>
      <c r="X268">
        <f t="shared" si="166"/>
        <v>3.5315667749218127</v>
      </c>
      <c r="Y268">
        <f t="shared" si="167"/>
        <v>5.2201037901194427</v>
      </c>
      <c r="Z268">
        <f t="shared" si="168"/>
        <v>1.4889150167742624</v>
      </c>
      <c r="AA268">
        <f t="shared" si="169"/>
        <v>-103.67485516787475</v>
      </c>
      <c r="AB268">
        <f t="shared" si="170"/>
        <v>103.82207120914043</v>
      </c>
      <c r="AC268">
        <f t="shared" si="171"/>
        <v>8.6027251359281021</v>
      </c>
      <c r="AD268">
        <f t="shared" si="172"/>
        <v>203.17920616472384</v>
      </c>
      <c r="AE268">
        <f t="shared" si="173"/>
        <v>32.239629026238795</v>
      </c>
      <c r="AF268">
        <f t="shared" si="174"/>
        <v>2.2881077232575935</v>
      </c>
      <c r="AG268">
        <f t="shared" si="175"/>
        <v>22.696571371637674</v>
      </c>
      <c r="AH268">
        <v>1733.4863934630271</v>
      </c>
      <c r="AI268">
        <v>1704.8161212121211</v>
      </c>
      <c r="AJ268">
        <v>1.7532573874278019</v>
      </c>
      <c r="AK268">
        <v>65.621803526807724</v>
      </c>
      <c r="AL268">
        <f t="shared" si="176"/>
        <v>2.3509037453032824</v>
      </c>
      <c r="AM268">
        <v>32.811018287523368</v>
      </c>
      <c r="AN268">
        <v>34.858049650349663</v>
      </c>
      <c r="AO268">
        <v>8.5818164392988741E-3</v>
      </c>
      <c r="AP268">
        <v>87.951736240355686</v>
      </c>
      <c r="AQ268">
        <v>20</v>
      </c>
      <c r="AR268">
        <v>3</v>
      </c>
      <c r="AS268">
        <f t="shared" si="177"/>
        <v>1</v>
      </c>
      <c r="AT268">
        <f t="shared" si="178"/>
        <v>0</v>
      </c>
      <c r="AU268">
        <f t="shared" si="179"/>
        <v>47321.859158296043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1009.5225372992381</v>
      </c>
      <c r="BI268">
        <f t="shared" si="183"/>
        <v>22.696571371637674</v>
      </c>
      <c r="BJ268" t="e">
        <f t="shared" si="184"/>
        <v>#DIV/0!</v>
      </c>
      <c r="BK268">
        <f t="shared" si="185"/>
        <v>2.2482481106719521E-2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1200.02</v>
      </c>
      <c r="CQ268">
        <f t="shared" si="197"/>
        <v>1009.5225372992381</v>
      </c>
      <c r="CR268">
        <f t="shared" si="198"/>
        <v>0.84125476017002898</v>
      </c>
      <c r="CS268">
        <f t="shared" si="199"/>
        <v>0.16202168712815623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1657205005.2874999</v>
      </c>
      <c r="CZ268">
        <v>1642.3325</v>
      </c>
      <c r="DA268">
        <v>1675.54</v>
      </c>
      <c r="DB268">
        <v>34.848312499999999</v>
      </c>
      <c r="DC268">
        <v>32.811100000000003</v>
      </c>
      <c r="DD268">
        <v>1643.5037500000001</v>
      </c>
      <c r="DE268">
        <v>34.401062500000002</v>
      </c>
      <c r="DF268">
        <v>650.40962500000001</v>
      </c>
      <c r="DG268">
        <v>101.240875</v>
      </c>
      <c r="DH268">
        <v>0.10023799999999999</v>
      </c>
      <c r="DI268">
        <v>33.583424999999998</v>
      </c>
      <c r="DJ268">
        <v>999.9</v>
      </c>
      <c r="DK268">
        <v>32.888287499999997</v>
      </c>
      <c r="DL268">
        <v>0</v>
      </c>
      <c r="DM268">
        <v>0</v>
      </c>
      <c r="DN268">
        <v>9007.11</v>
      </c>
      <c r="DO268">
        <v>0</v>
      </c>
      <c r="DP268">
        <v>614.19325000000003</v>
      </c>
      <c r="DQ268">
        <v>-33.208212500000002</v>
      </c>
      <c r="DR268">
        <v>1701.63</v>
      </c>
      <c r="DS268">
        <v>1732.38</v>
      </c>
      <c r="DT268">
        <v>2.0372162500000002</v>
      </c>
      <c r="DU268">
        <v>1675.54</v>
      </c>
      <c r="DV268">
        <v>32.811100000000003</v>
      </c>
      <c r="DW268">
        <v>3.5280724999999999</v>
      </c>
      <c r="DX268">
        <v>3.321825</v>
      </c>
      <c r="DY268">
        <v>26.755437499999999</v>
      </c>
      <c r="DZ268">
        <v>25.735587500000001</v>
      </c>
      <c r="EA268">
        <v>1200.02</v>
      </c>
      <c r="EB268">
        <v>0.95799849999999998</v>
      </c>
      <c r="EC268">
        <v>4.2001549999999999E-2</v>
      </c>
      <c r="ED268">
        <v>0</v>
      </c>
      <c r="EE268">
        <v>811.48050000000001</v>
      </c>
      <c r="EF268">
        <v>5.0001600000000002</v>
      </c>
      <c r="EG268">
        <v>10410.387500000001</v>
      </c>
      <c r="EH268">
        <v>9515.3287500000006</v>
      </c>
      <c r="EI268">
        <v>47.452749999999988</v>
      </c>
      <c r="EJ268">
        <v>50.015500000000003</v>
      </c>
      <c r="EK268">
        <v>48.765374999999999</v>
      </c>
      <c r="EL268">
        <v>48.585500000000003</v>
      </c>
      <c r="EM268">
        <v>49.233999999999988</v>
      </c>
      <c r="EN268">
        <v>1144.8287499999999</v>
      </c>
      <c r="EO268">
        <v>50.191249999999997</v>
      </c>
      <c r="EP268">
        <v>0</v>
      </c>
      <c r="EQ268">
        <v>609588.29999995232</v>
      </c>
      <c r="ER268">
        <v>0</v>
      </c>
      <c r="ES268">
        <v>811.17188461538467</v>
      </c>
      <c r="ET268">
        <v>4.3016410100004947</v>
      </c>
      <c r="EU268">
        <v>-33.890598232175627</v>
      </c>
      <c r="EV268">
        <v>10413.234615384619</v>
      </c>
      <c r="EW268">
        <v>15</v>
      </c>
      <c r="EX268">
        <v>1657194677</v>
      </c>
      <c r="EY268" t="s">
        <v>416</v>
      </c>
      <c r="EZ268">
        <v>1657194677</v>
      </c>
      <c r="FA268">
        <v>1657194677</v>
      </c>
      <c r="FB268">
        <v>4</v>
      </c>
      <c r="FC268">
        <v>-0.154</v>
      </c>
      <c r="FD268">
        <v>6.0000000000000001E-3</v>
      </c>
      <c r="FE268">
        <v>-1.1719999999999999</v>
      </c>
      <c r="FF268">
        <v>0.44700000000000001</v>
      </c>
      <c r="FG268">
        <v>415</v>
      </c>
      <c r="FH268">
        <v>30</v>
      </c>
      <c r="FI268">
        <v>0.27</v>
      </c>
      <c r="FJ268">
        <v>0.12</v>
      </c>
      <c r="FK268">
        <v>-33.224534146341469</v>
      </c>
      <c r="FL268">
        <v>0.54917979094086533</v>
      </c>
      <c r="FM268">
        <v>0.12995790239536431</v>
      </c>
      <c r="FN268">
        <v>0</v>
      </c>
      <c r="FO268">
        <v>811.00832352941177</v>
      </c>
      <c r="FP268">
        <v>3.4600611093859048</v>
      </c>
      <c r="FQ268">
        <v>0.41592107004236489</v>
      </c>
      <c r="FR268">
        <v>0</v>
      </c>
      <c r="FS268">
        <v>2.0906939024390239</v>
      </c>
      <c r="FT268">
        <v>-0.43047344947735228</v>
      </c>
      <c r="FU268">
        <v>4.8618786436181907E-2</v>
      </c>
      <c r="FV268">
        <v>0</v>
      </c>
      <c r="FW268">
        <v>0</v>
      </c>
      <c r="FX268">
        <v>3</v>
      </c>
      <c r="FY268" t="s">
        <v>425</v>
      </c>
      <c r="FZ268">
        <v>3.3693200000000001</v>
      </c>
      <c r="GA268">
        <v>2.8938299999999999</v>
      </c>
      <c r="GB268">
        <v>0.247417</v>
      </c>
      <c r="GC268">
        <v>0.25320199999999998</v>
      </c>
      <c r="GD268">
        <v>0.14294799999999999</v>
      </c>
      <c r="GE268">
        <v>0.13989499999999999</v>
      </c>
      <c r="GF268">
        <v>25941.3</v>
      </c>
      <c r="GG268">
        <v>22411.8</v>
      </c>
      <c r="GH268">
        <v>30831.599999999999</v>
      </c>
      <c r="GI268">
        <v>27992.1</v>
      </c>
      <c r="GJ268">
        <v>34834.300000000003</v>
      </c>
      <c r="GK268">
        <v>33995.800000000003</v>
      </c>
      <c r="GL268">
        <v>40209.800000000003</v>
      </c>
      <c r="GM268">
        <v>39042.800000000003</v>
      </c>
      <c r="GN268">
        <v>2.2953000000000001</v>
      </c>
      <c r="GO268">
        <v>1.5366500000000001</v>
      </c>
      <c r="GP268">
        <v>0</v>
      </c>
      <c r="GQ268">
        <v>2.1740800000000001E-2</v>
      </c>
      <c r="GR268">
        <v>999.9</v>
      </c>
      <c r="GS268">
        <v>32.540999999999997</v>
      </c>
      <c r="GT268">
        <v>49.2</v>
      </c>
      <c r="GU268">
        <v>43.5</v>
      </c>
      <c r="GV268">
        <v>43.337299999999999</v>
      </c>
      <c r="GW268">
        <v>50.483800000000002</v>
      </c>
      <c r="GX268">
        <v>42.736400000000003</v>
      </c>
      <c r="GY268">
        <v>1</v>
      </c>
      <c r="GZ268">
        <v>0.66705499999999995</v>
      </c>
      <c r="HA268">
        <v>1.4941899999999999</v>
      </c>
      <c r="HB268">
        <v>20.1998</v>
      </c>
      <c r="HC268">
        <v>5.21549</v>
      </c>
      <c r="HD268">
        <v>11.974</v>
      </c>
      <c r="HE268">
        <v>4.9897499999999999</v>
      </c>
      <c r="HF268">
        <v>3.2924799999999999</v>
      </c>
      <c r="HG268">
        <v>7058</v>
      </c>
      <c r="HH268">
        <v>9999</v>
      </c>
      <c r="HI268">
        <v>9999</v>
      </c>
      <c r="HJ268">
        <v>659.1</v>
      </c>
      <c r="HK268">
        <v>4.9713599999999998</v>
      </c>
      <c r="HL268">
        <v>1.8748499999999999</v>
      </c>
      <c r="HM268">
        <v>1.87117</v>
      </c>
      <c r="HN268">
        <v>1.8708800000000001</v>
      </c>
      <c r="HO268">
        <v>1.8753200000000001</v>
      </c>
      <c r="HP268">
        <v>1.8721000000000001</v>
      </c>
      <c r="HQ268">
        <v>1.86755</v>
      </c>
      <c r="HR268">
        <v>1.8785099999999999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-1.17</v>
      </c>
      <c r="IG268">
        <v>0.44719999999999999</v>
      </c>
      <c r="IH268">
        <v>-1.172199999999918</v>
      </c>
      <c r="II268">
        <v>0</v>
      </c>
      <c r="IJ268">
        <v>0</v>
      </c>
      <c r="IK268">
        <v>0</v>
      </c>
      <c r="IL268">
        <v>0.44723499999999922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172.2</v>
      </c>
      <c r="IU268">
        <v>172.2</v>
      </c>
      <c r="IV268">
        <v>3.30078</v>
      </c>
      <c r="IW268">
        <v>2.5512700000000001</v>
      </c>
      <c r="IX268">
        <v>1.49902</v>
      </c>
      <c r="IY268">
        <v>2.2753899999999998</v>
      </c>
      <c r="IZ268">
        <v>1.69678</v>
      </c>
      <c r="JA268">
        <v>2.34619</v>
      </c>
      <c r="JB268">
        <v>46.414999999999999</v>
      </c>
      <c r="JC268">
        <v>13.991899999999999</v>
      </c>
      <c r="JD268">
        <v>18</v>
      </c>
      <c r="JE268">
        <v>687.25400000000002</v>
      </c>
      <c r="JF268">
        <v>272.05399999999997</v>
      </c>
      <c r="JG268">
        <v>29.9998</v>
      </c>
      <c r="JH268">
        <v>35.932600000000001</v>
      </c>
      <c r="JI268">
        <v>29.9999</v>
      </c>
      <c r="JJ268">
        <v>35.791200000000003</v>
      </c>
      <c r="JK268">
        <v>35.792400000000001</v>
      </c>
      <c r="JL268">
        <v>66.113600000000005</v>
      </c>
      <c r="JM268">
        <v>27.237200000000001</v>
      </c>
      <c r="JN268">
        <v>21.495699999999999</v>
      </c>
      <c r="JO268">
        <v>30</v>
      </c>
      <c r="JP268">
        <v>1688.92</v>
      </c>
      <c r="JQ268">
        <v>32.789200000000001</v>
      </c>
      <c r="JR268">
        <v>98.281999999999996</v>
      </c>
      <c r="JS268">
        <v>98.300600000000003</v>
      </c>
    </row>
    <row r="269" spans="1:279" x14ac:dyDescent="0.2">
      <c r="A269">
        <v>254</v>
      </c>
      <c r="B269">
        <v>1657205011.5999999</v>
      </c>
      <c r="C269">
        <v>1010.099999904633</v>
      </c>
      <c r="D269" t="s">
        <v>928</v>
      </c>
      <c r="E269" t="s">
        <v>929</v>
      </c>
      <c r="F269">
        <v>4</v>
      </c>
      <c r="G269">
        <v>1657205009.5999999</v>
      </c>
      <c r="H269">
        <f t="shared" si="150"/>
        <v>2.3288045573449326E-3</v>
      </c>
      <c r="I269">
        <f t="shared" si="151"/>
        <v>2.3288045573449327</v>
      </c>
      <c r="J269">
        <f t="shared" si="152"/>
        <v>22.819215954743523</v>
      </c>
      <c r="K269">
        <f t="shared" si="153"/>
        <v>1649.565714285714</v>
      </c>
      <c r="L269">
        <f t="shared" si="154"/>
        <v>1373.1239529847437</v>
      </c>
      <c r="M269">
        <f t="shared" si="155"/>
        <v>139.1497393088278</v>
      </c>
      <c r="N269">
        <f t="shared" si="156"/>
        <v>167.16381548562771</v>
      </c>
      <c r="O269">
        <f t="shared" si="157"/>
        <v>0.15653667438177349</v>
      </c>
      <c r="P269">
        <f t="shared" si="158"/>
        <v>2.7684341965479211</v>
      </c>
      <c r="Q269">
        <f t="shared" si="159"/>
        <v>0.15178048246756667</v>
      </c>
      <c r="R269">
        <f t="shared" si="160"/>
        <v>9.5278088835344624E-2</v>
      </c>
      <c r="S269">
        <f t="shared" si="161"/>
        <v>194.41969932679501</v>
      </c>
      <c r="T269">
        <f t="shared" si="162"/>
        <v>34.146057003069167</v>
      </c>
      <c r="U269">
        <f t="shared" si="163"/>
        <v>32.895400000000009</v>
      </c>
      <c r="V269">
        <f t="shared" si="164"/>
        <v>5.0224901543149389</v>
      </c>
      <c r="W269">
        <f t="shared" si="165"/>
        <v>67.703648564470399</v>
      </c>
      <c r="X269">
        <f t="shared" si="166"/>
        <v>3.5332721727635166</v>
      </c>
      <c r="Y269">
        <f t="shared" si="167"/>
        <v>5.2187322953488673</v>
      </c>
      <c r="Z269">
        <f t="shared" si="168"/>
        <v>1.4892179815514224</v>
      </c>
      <c r="AA269">
        <f t="shared" si="169"/>
        <v>-102.70028097891154</v>
      </c>
      <c r="AB269">
        <f t="shared" si="170"/>
        <v>101.98803595329095</v>
      </c>
      <c r="AC269">
        <f t="shared" si="171"/>
        <v>8.4566825855637546</v>
      </c>
      <c r="AD269">
        <f t="shared" si="172"/>
        <v>202.16413688673816</v>
      </c>
      <c r="AE269">
        <f t="shared" si="173"/>
        <v>32.197587303193231</v>
      </c>
      <c r="AF269">
        <f t="shared" si="174"/>
        <v>2.3095700960030587</v>
      </c>
      <c r="AG269">
        <f t="shared" si="175"/>
        <v>22.819215954743523</v>
      </c>
      <c r="AH269">
        <v>1740.4418014501391</v>
      </c>
      <c r="AI269">
        <v>1711.752909090909</v>
      </c>
      <c r="AJ269">
        <v>1.7286232173859359</v>
      </c>
      <c r="AK269">
        <v>65.621803526807724</v>
      </c>
      <c r="AL269">
        <f t="shared" si="176"/>
        <v>2.3288045573449327</v>
      </c>
      <c r="AM269">
        <v>32.810920093066557</v>
      </c>
      <c r="AN269">
        <v>34.870444755244769</v>
      </c>
      <c r="AO269">
        <v>2.5903134567594288E-3</v>
      </c>
      <c r="AP269">
        <v>87.951736240355686</v>
      </c>
      <c r="AQ269">
        <v>20</v>
      </c>
      <c r="AR269">
        <v>3</v>
      </c>
      <c r="AS269">
        <f t="shared" si="177"/>
        <v>1</v>
      </c>
      <c r="AT269">
        <f t="shared" si="178"/>
        <v>0</v>
      </c>
      <c r="AU269">
        <f t="shared" si="179"/>
        <v>47270.122996985803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1009.4721426563705</v>
      </c>
      <c r="BI269">
        <f t="shared" si="183"/>
        <v>22.819215954743523</v>
      </c>
      <c r="BJ269" t="e">
        <f t="shared" si="184"/>
        <v>#DIV/0!</v>
      </c>
      <c r="BK269">
        <f t="shared" si="185"/>
        <v>2.2605097248841369E-2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1199.96</v>
      </c>
      <c r="CQ269">
        <f t="shared" si="197"/>
        <v>1009.4721426563705</v>
      </c>
      <c r="CR269">
        <f t="shared" si="198"/>
        <v>0.84125482737455448</v>
      </c>
      <c r="CS269">
        <f t="shared" si="199"/>
        <v>0.16202181683289027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1657205009.5999999</v>
      </c>
      <c r="CZ269">
        <v>1649.565714285714</v>
      </c>
      <c r="DA269">
        <v>1682.782857142857</v>
      </c>
      <c r="DB269">
        <v>34.86618571428572</v>
      </c>
      <c r="DC269">
        <v>32.809871428571427</v>
      </c>
      <c r="DD269">
        <v>1650.737142857143</v>
      </c>
      <c r="DE269">
        <v>34.418971428571417</v>
      </c>
      <c r="DF269">
        <v>650.39985714285717</v>
      </c>
      <c r="DG269">
        <v>101.238</v>
      </c>
      <c r="DH269">
        <v>0.10007585714285711</v>
      </c>
      <c r="DI269">
        <v>33.57872857142857</v>
      </c>
      <c r="DJ269">
        <v>999.89999999999986</v>
      </c>
      <c r="DK269">
        <v>32.895400000000009</v>
      </c>
      <c r="DL269">
        <v>0</v>
      </c>
      <c r="DM269">
        <v>0</v>
      </c>
      <c r="DN269">
        <v>8997.2300000000014</v>
      </c>
      <c r="DO269">
        <v>0</v>
      </c>
      <c r="DP269">
        <v>604.99299999999982</v>
      </c>
      <c r="DQ269">
        <v>-33.217557142857153</v>
      </c>
      <c r="DR269">
        <v>1709.158571428572</v>
      </c>
      <c r="DS269">
        <v>1739.8671428571431</v>
      </c>
      <c r="DT269">
        <v>2.0563228571428569</v>
      </c>
      <c r="DU269">
        <v>1682.782857142857</v>
      </c>
      <c r="DV269">
        <v>32.809871428571427</v>
      </c>
      <c r="DW269">
        <v>3.529785714285715</v>
      </c>
      <c r="DX269">
        <v>3.3216071428571432</v>
      </c>
      <c r="DY269">
        <v>26.76368571428571</v>
      </c>
      <c r="DZ269">
        <v>25.734457142857138</v>
      </c>
      <c r="EA269">
        <v>1199.96</v>
      </c>
      <c r="EB269">
        <v>0.95799614285714285</v>
      </c>
      <c r="EC269">
        <v>4.2003842857142863E-2</v>
      </c>
      <c r="ED269">
        <v>0</v>
      </c>
      <c r="EE269">
        <v>812.09657142857145</v>
      </c>
      <c r="EF269">
        <v>5.0001600000000002</v>
      </c>
      <c r="EG269">
        <v>10407.842857142859</v>
      </c>
      <c r="EH269">
        <v>9514.8485714285725</v>
      </c>
      <c r="EI269">
        <v>47.5</v>
      </c>
      <c r="EJ269">
        <v>50</v>
      </c>
      <c r="EK269">
        <v>48.75</v>
      </c>
      <c r="EL269">
        <v>48.58</v>
      </c>
      <c r="EM269">
        <v>49.213857142857137</v>
      </c>
      <c r="EN269">
        <v>1144.768571428571</v>
      </c>
      <c r="EO269">
        <v>50.191428571428567</v>
      </c>
      <c r="EP269">
        <v>0</v>
      </c>
      <c r="EQ269">
        <v>609592.5</v>
      </c>
      <c r="ER269">
        <v>0</v>
      </c>
      <c r="ES269">
        <v>811.57987999999978</v>
      </c>
      <c r="ET269">
        <v>4.9703076801836223</v>
      </c>
      <c r="EU269">
        <v>-30.1076922080149</v>
      </c>
      <c r="EV269">
        <v>10410.804</v>
      </c>
      <c r="EW269">
        <v>15</v>
      </c>
      <c r="EX269">
        <v>1657194677</v>
      </c>
      <c r="EY269" t="s">
        <v>416</v>
      </c>
      <c r="EZ269">
        <v>1657194677</v>
      </c>
      <c r="FA269">
        <v>1657194677</v>
      </c>
      <c r="FB269">
        <v>4</v>
      </c>
      <c r="FC269">
        <v>-0.154</v>
      </c>
      <c r="FD269">
        <v>6.0000000000000001E-3</v>
      </c>
      <c r="FE269">
        <v>-1.1719999999999999</v>
      </c>
      <c r="FF269">
        <v>0.44700000000000001</v>
      </c>
      <c r="FG269">
        <v>415</v>
      </c>
      <c r="FH269">
        <v>30</v>
      </c>
      <c r="FI269">
        <v>0.27</v>
      </c>
      <c r="FJ269">
        <v>0.12</v>
      </c>
      <c r="FK269">
        <v>-33.208836585365852</v>
      </c>
      <c r="FL269">
        <v>0.1636411149826088</v>
      </c>
      <c r="FM269">
        <v>0.1010373482167945</v>
      </c>
      <c r="FN269">
        <v>1</v>
      </c>
      <c r="FO269">
        <v>811.26111764705888</v>
      </c>
      <c r="FP269">
        <v>4.4783804408327077</v>
      </c>
      <c r="FQ269">
        <v>0.49362415833159629</v>
      </c>
      <c r="FR269">
        <v>0</v>
      </c>
      <c r="FS269">
        <v>2.0753502439024389</v>
      </c>
      <c r="FT269">
        <v>-0.36529567944250763</v>
      </c>
      <c r="FU269">
        <v>4.5474113595072779E-2</v>
      </c>
      <c r="FV269">
        <v>0</v>
      </c>
      <c r="FW269">
        <v>1</v>
      </c>
      <c r="FX269">
        <v>3</v>
      </c>
      <c r="FY269" t="s">
        <v>417</v>
      </c>
      <c r="FZ269">
        <v>3.3692199999999999</v>
      </c>
      <c r="GA269">
        <v>2.89391</v>
      </c>
      <c r="GB269">
        <v>0.24800800000000001</v>
      </c>
      <c r="GC269">
        <v>0.25376900000000002</v>
      </c>
      <c r="GD269">
        <v>0.14297699999999999</v>
      </c>
      <c r="GE269">
        <v>0.139879</v>
      </c>
      <c r="GF269">
        <v>25921.4</v>
      </c>
      <c r="GG269">
        <v>22394.5</v>
      </c>
      <c r="GH269">
        <v>30832.3</v>
      </c>
      <c r="GI269">
        <v>27991.9</v>
      </c>
      <c r="GJ269">
        <v>34834</v>
      </c>
      <c r="GK269">
        <v>33996.699999999997</v>
      </c>
      <c r="GL269">
        <v>40210.699999999997</v>
      </c>
      <c r="GM269">
        <v>39043.1</v>
      </c>
      <c r="GN269">
        <v>2.29555</v>
      </c>
      <c r="GO269">
        <v>1.53677</v>
      </c>
      <c r="GP269">
        <v>0</v>
      </c>
      <c r="GQ269">
        <v>2.1681200000000001E-2</v>
      </c>
      <c r="GR269">
        <v>999.9</v>
      </c>
      <c r="GS269">
        <v>32.548499999999997</v>
      </c>
      <c r="GT269">
        <v>49.2</v>
      </c>
      <c r="GU269">
        <v>43.5</v>
      </c>
      <c r="GV269">
        <v>43.339300000000001</v>
      </c>
      <c r="GW269">
        <v>50.6038</v>
      </c>
      <c r="GX269">
        <v>42.556100000000001</v>
      </c>
      <c r="GY269">
        <v>1</v>
      </c>
      <c r="GZ269">
        <v>0.66708599999999996</v>
      </c>
      <c r="HA269">
        <v>1.48919</v>
      </c>
      <c r="HB269">
        <v>20.1998</v>
      </c>
      <c r="HC269">
        <v>5.2151899999999998</v>
      </c>
      <c r="HD269">
        <v>11.974</v>
      </c>
      <c r="HE269">
        <v>4.9897999999999998</v>
      </c>
      <c r="HF269">
        <v>3.2925</v>
      </c>
      <c r="HG269">
        <v>7058</v>
      </c>
      <c r="HH269">
        <v>9999</v>
      </c>
      <c r="HI269">
        <v>9999</v>
      </c>
      <c r="HJ269">
        <v>659.1</v>
      </c>
      <c r="HK269">
        <v>4.9713599999999998</v>
      </c>
      <c r="HL269">
        <v>1.8748499999999999</v>
      </c>
      <c r="HM269">
        <v>1.8711800000000001</v>
      </c>
      <c r="HN269">
        <v>1.8708800000000001</v>
      </c>
      <c r="HO269">
        <v>1.87534</v>
      </c>
      <c r="HP269">
        <v>1.8721000000000001</v>
      </c>
      <c r="HQ269">
        <v>1.86755</v>
      </c>
      <c r="HR269">
        <v>1.8785099999999999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-1.17</v>
      </c>
      <c r="IG269">
        <v>0.44719999999999999</v>
      </c>
      <c r="IH269">
        <v>-1.172199999999918</v>
      </c>
      <c r="II269">
        <v>0</v>
      </c>
      <c r="IJ269">
        <v>0</v>
      </c>
      <c r="IK269">
        <v>0</v>
      </c>
      <c r="IL269">
        <v>0.44723499999999922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172.2</v>
      </c>
      <c r="IU269">
        <v>172.2</v>
      </c>
      <c r="IV269">
        <v>3.3105500000000001</v>
      </c>
      <c r="IW269">
        <v>2.5488300000000002</v>
      </c>
      <c r="IX269">
        <v>1.49902</v>
      </c>
      <c r="IY269">
        <v>2.2753899999999998</v>
      </c>
      <c r="IZ269">
        <v>1.69678</v>
      </c>
      <c r="JA269">
        <v>2.4145500000000002</v>
      </c>
      <c r="JB269">
        <v>46.414999999999999</v>
      </c>
      <c r="JC269">
        <v>13.991899999999999</v>
      </c>
      <c r="JD269">
        <v>18</v>
      </c>
      <c r="JE269">
        <v>687.42200000000003</v>
      </c>
      <c r="JF269">
        <v>272.09699999999998</v>
      </c>
      <c r="JG269">
        <v>29.999199999999998</v>
      </c>
      <c r="JH269">
        <v>35.930999999999997</v>
      </c>
      <c r="JI269">
        <v>29.9999</v>
      </c>
      <c r="JJ269">
        <v>35.7879</v>
      </c>
      <c r="JK269">
        <v>35.788600000000002</v>
      </c>
      <c r="JL269">
        <v>66.337400000000002</v>
      </c>
      <c r="JM269">
        <v>27.237200000000001</v>
      </c>
      <c r="JN269">
        <v>21.1248</v>
      </c>
      <c r="JO269">
        <v>30</v>
      </c>
      <c r="JP269">
        <v>1695.6</v>
      </c>
      <c r="JQ269">
        <v>32.789200000000001</v>
      </c>
      <c r="JR269">
        <v>98.284300000000002</v>
      </c>
      <c r="JS269">
        <v>98.300700000000006</v>
      </c>
    </row>
    <row r="270" spans="1:279" x14ac:dyDescent="0.2">
      <c r="A270">
        <v>255</v>
      </c>
      <c r="B270">
        <v>1657205015.5999999</v>
      </c>
      <c r="C270">
        <v>1014.099999904633</v>
      </c>
      <c r="D270" t="s">
        <v>930</v>
      </c>
      <c r="E270" t="s">
        <v>931</v>
      </c>
      <c r="F270">
        <v>4</v>
      </c>
      <c r="G270">
        <v>1657205013.2874999</v>
      </c>
      <c r="H270">
        <f t="shared" si="150"/>
        <v>2.3219604799101412E-3</v>
      </c>
      <c r="I270">
        <f t="shared" si="151"/>
        <v>2.3219604799101412</v>
      </c>
      <c r="J270">
        <f t="shared" si="152"/>
        <v>22.796677634029098</v>
      </c>
      <c r="K270">
        <f t="shared" si="153"/>
        <v>1655.65625</v>
      </c>
      <c r="L270">
        <f t="shared" si="154"/>
        <v>1378.828914498084</v>
      </c>
      <c r="M270">
        <f t="shared" si="155"/>
        <v>139.72259323956303</v>
      </c>
      <c r="N270">
        <f t="shared" si="156"/>
        <v>167.77468352373435</v>
      </c>
      <c r="O270">
        <f t="shared" si="157"/>
        <v>0.15620050644808464</v>
      </c>
      <c r="P270">
        <f t="shared" si="158"/>
        <v>2.7653807572123998</v>
      </c>
      <c r="Q270">
        <f t="shared" si="159"/>
        <v>0.15145932951026703</v>
      </c>
      <c r="R270">
        <f t="shared" si="160"/>
        <v>9.5076069351055975E-2</v>
      </c>
      <c r="S270">
        <f t="shared" si="161"/>
        <v>194.41350448749816</v>
      </c>
      <c r="T270">
        <f t="shared" si="162"/>
        <v>34.144726267968579</v>
      </c>
      <c r="U270">
        <f t="shared" si="163"/>
        <v>32.8922375</v>
      </c>
      <c r="V270">
        <f t="shared" si="164"/>
        <v>5.021597070228708</v>
      </c>
      <c r="W270">
        <f t="shared" si="165"/>
        <v>67.725294763374009</v>
      </c>
      <c r="X270">
        <f t="shared" si="166"/>
        <v>3.5336620813018249</v>
      </c>
      <c r="Y270">
        <f t="shared" si="167"/>
        <v>5.2176400171429558</v>
      </c>
      <c r="Z270">
        <f t="shared" si="168"/>
        <v>1.4879349889268831</v>
      </c>
      <c r="AA270">
        <f t="shared" si="169"/>
        <v>-102.39845716403723</v>
      </c>
      <c r="AB270">
        <f t="shared" si="170"/>
        <v>101.78929084063246</v>
      </c>
      <c r="AC270">
        <f t="shared" si="171"/>
        <v>8.449236614386141</v>
      </c>
      <c r="AD270">
        <f t="shared" si="172"/>
        <v>202.25357477847953</v>
      </c>
      <c r="AE270">
        <f t="shared" si="173"/>
        <v>32.009635835053807</v>
      </c>
      <c r="AF270">
        <f t="shared" si="174"/>
        <v>2.3311246806076702</v>
      </c>
      <c r="AG270">
        <f t="shared" si="175"/>
        <v>22.796677634029098</v>
      </c>
      <c r="AH270">
        <v>1747.0832451202659</v>
      </c>
      <c r="AI270">
        <v>1718.55206060606</v>
      </c>
      <c r="AJ270">
        <v>1.6949399410614669</v>
      </c>
      <c r="AK270">
        <v>65.621803526807724</v>
      </c>
      <c r="AL270">
        <f t="shared" si="176"/>
        <v>2.3219604799101412</v>
      </c>
      <c r="AM270">
        <v>32.806378947413833</v>
      </c>
      <c r="AN270">
        <v>34.869907692307713</v>
      </c>
      <c r="AO270">
        <v>6.9909848000022847E-4</v>
      </c>
      <c r="AP270">
        <v>87.951736240355686</v>
      </c>
      <c r="AQ270">
        <v>20</v>
      </c>
      <c r="AR270">
        <v>3</v>
      </c>
      <c r="AS270">
        <f t="shared" si="177"/>
        <v>1</v>
      </c>
      <c r="AT270">
        <f t="shared" si="178"/>
        <v>0</v>
      </c>
      <c r="AU270">
        <f t="shared" si="179"/>
        <v>47186.817595713706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1009.4395872992218</v>
      </c>
      <c r="BI270">
        <f t="shared" si="183"/>
        <v>22.796677634029098</v>
      </c>
      <c r="BJ270" t="e">
        <f t="shared" si="184"/>
        <v>#DIV/0!</v>
      </c>
      <c r="BK270">
        <f t="shared" si="185"/>
        <v>2.2583498726280508E-2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1199.9212500000001</v>
      </c>
      <c r="CQ270">
        <f t="shared" si="197"/>
        <v>1009.4395872992218</v>
      </c>
      <c r="CR270">
        <f t="shared" si="198"/>
        <v>0.84125486343309752</v>
      </c>
      <c r="CS270">
        <f t="shared" si="199"/>
        <v>0.16202188642587848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1657205013.2874999</v>
      </c>
      <c r="CZ270">
        <v>1655.65625</v>
      </c>
      <c r="DA270">
        <v>1688.7449999999999</v>
      </c>
      <c r="DB270">
        <v>34.87135</v>
      </c>
      <c r="DC270">
        <v>32.7959125</v>
      </c>
      <c r="DD270">
        <v>1656.8275000000001</v>
      </c>
      <c r="DE270">
        <v>34.424112500000007</v>
      </c>
      <c r="DF270">
        <v>650.41762500000004</v>
      </c>
      <c r="DG270">
        <v>101.23375</v>
      </c>
      <c r="DH270">
        <v>0.10049950000000001</v>
      </c>
      <c r="DI270">
        <v>33.574987500000013</v>
      </c>
      <c r="DJ270">
        <v>999.9</v>
      </c>
      <c r="DK270">
        <v>32.8922375</v>
      </c>
      <c r="DL270">
        <v>0</v>
      </c>
      <c r="DM270">
        <v>0</v>
      </c>
      <c r="DN270">
        <v>8981.40625</v>
      </c>
      <c r="DO270">
        <v>0</v>
      </c>
      <c r="DP270">
        <v>598.68187499999999</v>
      </c>
      <c r="DQ270">
        <v>-33.090924999999999</v>
      </c>
      <c r="DR270">
        <v>1715.4775</v>
      </c>
      <c r="DS270">
        <v>1746.00875</v>
      </c>
      <c r="DT270">
        <v>2.0754299999999999</v>
      </c>
      <c r="DU270">
        <v>1688.7449999999999</v>
      </c>
      <c r="DV270">
        <v>32.7959125</v>
      </c>
      <c r="DW270">
        <v>3.5301612499999999</v>
      </c>
      <c r="DX270">
        <v>3.3200562499999999</v>
      </c>
      <c r="DY270">
        <v>26.765499999999999</v>
      </c>
      <c r="DZ270">
        <v>25.726612500000002</v>
      </c>
      <c r="EA270">
        <v>1199.9212500000001</v>
      </c>
      <c r="EB270">
        <v>0.95799575000000003</v>
      </c>
      <c r="EC270">
        <v>4.2004224999999999E-2</v>
      </c>
      <c r="ED270">
        <v>0</v>
      </c>
      <c r="EE270">
        <v>812.59899999999993</v>
      </c>
      <c r="EF270">
        <v>5.0001600000000002</v>
      </c>
      <c r="EG270">
        <v>10406.424999999999</v>
      </c>
      <c r="EH270">
        <v>9514.5349999999999</v>
      </c>
      <c r="EI270">
        <v>47.5</v>
      </c>
      <c r="EJ270">
        <v>50</v>
      </c>
      <c r="EK270">
        <v>48.726374999999997</v>
      </c>
      <c r="EL270">
        <v>48.577749999999988</v>
      </c>
      <c r="EM270">
        <v>49.202749999999988</v>
      </c>
      <c r="EN270">
        <v>1144.73</v>
      </c>
      <c r="EO270">
        <v>50.191249999999997</v>
      </c>
      <c r="EP270">
        <v>0</v>
      </c>
      <c r="EQ270">
        <v>609596.09999990463</v>
      </c>
      <c r="ER270">
        <v>0</v>
      </c>
      <c r="ES270">
        <v>811.90815999999995</v>
      </c>
      <c r="ET270">
        <v>7.1929230844891991</v>
      </c>
      <c r="EU270">
        <v>-30.484615299904309</v>
      </c>
      <c r="EV270">
        <v>10409.280000000001</v>
      </c>
      <c r="EW270">
        <v>15</v>
      </c>
      <c r="EX270">
        <v>1657194677</v>
      </c>
      <c r="EY270" t="s">
        <v>416</v>
      </c>
      <c r="EZ270">
        <v>1657194677</v>
      </c>
      <c r="FA270">
        <v>1657194677</v>
      </c>
      <c r="FB270">
        <v>4</v>
      </c>
      <c r="FC270">
        <v>-0.154</v>
      </c>
      <c r="FD270">
        <v>6.0000000000000001E-3</v>
      </c>
      <c r="FE270">
        <v>-1.1719999999999999</v>
      </c>
      <c r="FF270">
        <v>0.44700000000000001</v>
      </c>
      <c r="FG270">
        <v>415</v>
      </c>
      <c r="FH270">
        <v>30</v>
      </c>
      <c r="FI270">
        <v>0.27</v>
      </c>
      <c r="FJ270">
        <v>0.12</v>
      </c>
      <c r="FK270">
        <v>-33.160241463414643</v>
      </c>
      <c r="FL270">
        <v>2.983275261247234E-3</v>
      </c>
      <c r="FM270">
        <v>7.7325595975591382E-2</v>
      </c>
      <c r="FN270">
        <v>1</v>
      </c>
      <c r="FO270">
        <v>811.64400000000001</v>
      </c>
      <c r="FP270">
        <v>5.4371886931581592</v>
      </c>
      <c r="FQ270">
        <v>0.57750151514952808</v>
      </c>
      <c r="FR270">
        <v>0</v>
      </c>
      <c r="FS270">
        <v>2.062713170731707</v>
      </c>
      <c r="FT270">
        <v>-0.11280648083624011</v>
      </c>
      <c r="FU270">
        <v>3.4036791674707467E-2</v>
      </c>
      <c r="FV270">
        <v>0</v>
      </c>
      <c r="FW270">
        <v>1</v>
      </c>
      <c r="FX270">
        <v>3</v>
      </c>
      <c r="FY270" t="s">
        <v>417</v>
      </c>
      <c r="FZ270">
        <v>3.3692500000000001</v>
      </c>
      <c r="GA270">
        <v>2.8938700000000002</v>
      </c>
      <c r="GB270">
        <v>0.24859999999999999</v>
      </c>
      <c r="GC270">
        <v>0.25436700000000001</v>
      </c>
      <c r="GD270">
        <v>0.14297099999999999</v>
      </c>
      <c r="GE270">
        <v>0.13981099999999999</v>
      </c>
      <c r="GF270">
        <v>25901.1</v>
      </c>
      <c r="GG270">
        <v>22376.3</v>
      </c>
      <c r="GH270">
        <v>30832.6</v>
      </c>
      <c r="GI270">
        <v>27991.7</v>
      </c>
      <c r="GJ270">
        <v>34834.699999999997</v>
      </c>
      <c r="GK270">
        <v>33999.300000000003</v>
      </c>
      <c r="GL270">
        <v>40211.199999999997</v>
      </c>
      <c r="GM270">
        <v>39042.9</v>
      </c>
      <c r="GN270">
        <v>2.2960500000000001</v>
      </c>
      <c r="GO270">
        <v>1.53653</v>
      </c>
      <c r="GP270">
        <v>0</v>
      </c>
      <c r="GQ270">
        <v>1.9863200000000001E-2</v>
      </c>
      <c r="GR270">
        <v>999.9</v>
      </c>
      <c r="GS270">
        <v>32.552399999999999</v>
      </c>
      <c r="GT270">
        <v>49.2</v>
      </c>
      <c r="GU270">
        <v>43.5</v>
      </c>
      <c r="GV270">
        <v>43.334400000000002</v>
      </c>
      <c r="GW270">
        <v>50.6038</v>
      </c>
      <c r="GX270">
        <v>42.552100000000003</v>
      </c>
      <c r="GY270">
        <v>1</v>
      </c>
      <c r="GZ270">
        <v>0.666852</v>
      </c>
      <c r="HA270">
        <v>1.4885900000000001</v>
      </c>
      <c r="HB270">
        <v>20.200099999999999</v>
      </c>
      <c r="HC270">
        <v>5.2148899999999996</v>
      </c>
      <c r="HD270">
        <v>11.974</v>
      </c>
      <c r="HE270">
        <v>4.9902499999999996</v>
      </c>
      <c r="HF270">
        <v>3.2925499999999999</v>
      </c>
      <c r="HG270">
        <v>7058.2</v>
      </c>
      <c r="HH270">
        <v>9999</v>
      </c>
      <c r="HI270">
        <v>9999</v>
      </c>
      <c r="HJ270">
        <v>659.1</v>
      </c>
      <c r="HK270">
        <v>4.9713599999999998</v>
      </c>
      <c r="HL270">
        <v>1.8748499999999999</v>
      </c>
      <c r="HM270">
        <v>1.8711800000000001</v>
      </c>
      <c r="HN270">
        <v>1.8708800000000001</v>
      </c>
      <c r="HO270">
        <v>1.87534</v>
      </c>
      <c r="HP270">
        <v>1.8721000000000001</v>
      </c>
      <c r="HQ270">
        <v>1.8675200000000001</v>
      </c>
      <c r="HR270">
        <v>1.8785099999999999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-1.17</v>
      </c>
      <c r="IG270">
        <v>0.44729999999999998</v>
      </c>
      <c r="IH270">
        <v>-1.172199999999918</v>
      </c>
      <c r="II270">
        <v>0</v>
      </c>
      <c r="IJ270">
        <v>0</v>
      </c>
      <c r="IK270">
        <v>0</v>
      </c>
      <c r="IL270">
        <v>0.44723499999999922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172.3</v>
      </c>
      <c r="IU270">
        <v>172.3</v>
      </c>
      <c r="IV270">
        <v>3.3227500000000001</v>
      </c>
      <c r="IW270">
        <v>2.5561500000000001</v>
      </c>
      <c r="IX270">
        <v>1.49902</v>
      </c>
      <c r="IY270">
        <v>2.2753899999999998</v>
      </c>
      <c r="IZ270">
        <v>1.69678</v>
      </c>
      <c r="JA270">
        <v>2.2570800000000002</v>
      </c>
      <c r="JB270">
        <v>46.444200000000002</v>
      </c>
      <c r="JC270">
        <v>13.9832</v>
      </c>
      <c r="JD270">
        <v>18</v>
      </c>
      <c r="JE270">
        <v>687.79200000000003</v>
      </c>
      <c r="JF270">
        <v>271.96300000000002</v>
      </c>
      <c r="JG270">
        <v>29.999600000000001</v>
      </c>
      <c r="JH270">
        <v>35.9285</v>
      </c>
      <c r="JI270">
        <v>29.9998</v>
      </c>
      <c r="JJ270">
        <v>35.784599999999998</v>
      </c>
      <c r="JK270">
        <v>35.784999999999997</v>
      </c>
      <c r="JL270">
        <v>66.548299999999998</v>
      </c>
      <c r="JM270">
        <v>27.237200000000001</v>
      </c>
      <c r="JN270">
        <v>21.1248</v>
      </c>
      <c r="JO270">
        <v>30</v>
      </c>
      <c r="JP270">
        <v>1702.28</v>
      </c>
      <c r="JQ270">
        <v>32.789200000000001</v>
      </c>
      <c r="JR270">
        <v>98.285300000000007</v>
      </c>
      <c r="JS270">
        <v>98.300200000000004</v>
      </c>
    </row>
    <row r="271" spans="1:279" x14ac:dyDescent="0.2">
      <c r="A271">
        <v>256</v>
      </c>
      <c r="B271">
        <v>1657205019.5999999</v>
      </c>
      <c r="C271">
        <v>1018.099999904633</v>
      </c>
      <c r="D271" t="s">
        <v>932</v>
      </c>
      <c r="E271" t="s">
        <v>933</v>
      </c>
      <c r="F271">
        <v>4</v>
      </c>
      <c r="G271">
        <v>1657205017.5999999</v>
      </c>
      <c r="H271">
        <f t="shared" si="150"/>
        <v>2.3257674835968894E-3</v>
      </c>
      <c r="I271">
        <f t="shared" si="151"/>
        <v>2.3257674835968896</v>
      </c>
      <c r="J271">
        <f t="shared" si="152"/>
        <v>22.656741307793709</v>
      </c>
      <c r="K271">
        <f t="shared" si="153"/>
        <v>1662.8742857142861</v>
      </c>
      <c r="L271">
        <f t="shared" si="154"/>
        <v>1389.1263452135529</v>
      </c>
      <c r="M271">
        <f t="shared" si="155"/>
        <v>140.76642370842134</v>
      </c>
      <c r="N271">
        <f t="shared" si="156"/>
        <v>168.50653440073563</v>
      </c>
      <c r="O271">
        <f t="shared" si="157"/>
        <v>0.15728543593948988</v>
      </c>
      <c r="P271">
        <f t="shared" si="158"/>
        <v>2.777303919156862</v>
      </c>
      <c r="Q271">
        <f t="shared" si="159"/>
        <v>0.15249921635241215</v>
      </c>
      <c r="R271">
        <f t="shared" si="160"/>
        <v>9.572990092098288E-2</v>
      </c>
      <c r="S271">
        <f t="shared" si="161"/>
        <v>194.43520332682641</v>
      </c>
      <c r="T271">
        <f t="shared" si="162"/>
        <v>34.127755844405961</v>
      </c>
      <c r="U271">
        <f t="shared" si="163"/>
        <v>32.862042857142853</v>
      </c>
      <c r="V271">
        <f t="shared" si="164"/>
        <v>5.0130771150160598</v>
      </c>
      <c r="W271">
        <f t="shared" si="165"/>
        <v>67.760944432909596</v>
      </c>
      <c r="X271">
        <f t="shared" si="166"/>
        <v>3.5327899322350067</v>
      </c>
      <c r="Y271">
        <f t="shared" si="167"/>
        <v>5.2136078707297786</v>
      </c>
      <c r="Z271">
        <f t="shared" si="168"/>
        <v>1.4802871827810531</v>
      </c>
      <c r="AA271">
        <f t="shared" si="169"/>
        <v>-102.56634602662282</v>
      </c>
      <c r="AB271">
        <f t="shared" si="170"/>
        <v>104.68052721496304</v>
      </c>
      <c r="AC271">
        <f t="shared" si="171"/>
        <v>8.6500618876247746</v>
      </c>
      <c r="AD271">
        <f t="shared" si="172"/>
        <v>205.19944640279141</v>
      </c>
      <c r="AE271">
        <f t="shared" si="173"/>
        <v>32.166585741473156</v>
      </c>
      <c r="AF271">
        <f t="shared" si="174"/>
        <v>2.3413990671648737</v>
      </c>
      <c r="AG271">
        <f t="shared" si="175"/>
        <v>22.656741307793709</v>
      </c>
      <c r="AH271">
        <v>1754.216185414082</v>
      </c>
      <c r="AI271">
        <v>1725.5738181818181</v>
      </c>
      <c r="AJ271">
        <v>1.754907083092039</v>
      </c>
      <c r="AK271">
        <v>65.621803526807724</v>
      </c>
      <c r="AL271">
        <f t="shared" si="176"/>
        <v>2.3257674835968896</v>
      </c>
      <c r="AM271">
        <v>32.783386132114337</v>
      </c>
      <c r="AN271">
        <v>34.855474125874153</v>
      </c>
      <c r="AO271">
        <v>-1.980456315818073E-4</v>
      </c>
      <c r="AP271">
        <v>87.951736240355686</v>
      </c>
      <c r="AQ271">
        <v>20</v>
      </c>
      <c r="AR271">
        <v>3</v>
      </c>
      <c r="AS271">
        <f t="shared" si="177"/>
        <v>1</v>
      </c>
      <c r="AT271">
        <f t="shared" si="178"/>
        <v>0</v>
      </c>
      <c r="AU271">
        <f t="shared" si="179"/>
        <v>47516.671964334142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1009.5537426563868</v>
      </c>
      <c r="BI271">
        <f t="shared" si="183"/>
        <v>22.656741307793709</v>
      </c>
      <c r="BJ271" t="e">
        <f t="shared" si="184"/>
        <v>#DIV/0!</v>
      </c>
      <c r="BK271">
        <f t="shared" si="185"/>
        <v>2.2442333033383832E-2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1200.0571428571429</v>
      </c>
      <c r="CQ271">
        <f t="shared" si="197"/>
        <v>1009.5537426563868</v>
      </c>
      <c r="CR271">
        <f t="shared" si="198"/>
        <v>0.84125472579814142</v>
      </c>
      <c r="CS271">
        <f t="shared" si="199"/>
        <v>0.16202162079041293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1657205017.5999999</v>
      </c>
      <c r="CZ271">
        <v>1662.8742857142861</v>
      </c>
      <c r="DA271">
        <v>1696.1442857142861</v>
      </c>
      <c r="DB271">
        <v>34.862657142857138</v>
      </c>
      <c r="DC271">
        <v>32.777728571428568</v>
      </c>
      <c r="DD271">
        <v>1664.048571428571</v>
      </c>
      <c r="DE271">
        <v>34.415414285714277</v>
      </c>
      <c r="DF271">
        <v>650.31628571428575</v>
      </c>
      <c r="DG271">
        <v>101.2351428571428</v>
      </c>
      <c r="DH271">
        <v>9.9357200000000007E-2</v>
      </c>
      <c r="DI271">
        <v>33.561171428571427</v>
      </c>
      <c r="DJ271">
        <v>999.89999999999986</v>
      </c>
      <c r="DK271">
        <v>32.862042857142853</v>
      </c>
      <c r="DL271">
        <v>0</v>
      </c>
      <c r="DM271">
        <v>0</v>
      </c>
      <c r="DN271">
        <v>9044.6428571428569</v>
      </c>
      <c r="DO271">
        <v>0</v>
      </c>
      <c r="DP271">
        <v>591.55899999999997</v>
      </c>
      <c r="DQ271">
        <v>-33.269199999999998</v>
      </c>
      <c r="DR271">
        <v>1722.941428571429</v>
      </c>
      <c r="DS271">
        <v>1753.6257142857139</v>
      </c>
      <c r="DT271">
        <v>2.084924285714286</v>
      </c>
      <c r="DU271">
        <v>1696.1442857142861</v>
      </c>
      <c r="DV271">
        <v>32.777728571428568</v>
      </c>
      <c r="DW271">
        <v>3.529324285714285</v>
      </c>
      <c r="DX271">
        <v>3.3182557142857152</v>
      </c>
      <c r="DY271">
        <v>26.76144285714286</v>
      </c>
      <c r="DZ271">
        <v>25.717485714285711</v>
      </c>
      <c r="EA271">
        <v>1200.0571428571429</v>
      </c>
      <c r="EB271">
        <v>0.9580008571428571</v>
      </c>
      <c r="EC271">
        <v>4.1999257142857127E-2</v>
      </c>
      <c r="ED271">
        <v>0</v>
      </c>
      <c r="EE271">
        <v>813.0555714285714</v>
      </c>
      <c r="EF271">
        <v>5.0001600000000002</v>
      </c>
      <c r="EG271">
        <v>10406.742857142861</v>
      </c>
      <c r="EH271">
        <v>9515.6414285714272</v>
      </c>
      <c r="EI271">
        <v>47.5</v>
      </c>
      <c r="EJ271">
        <v>50</v>
      </c>
      <c r="EK271">
        <v>48.75</v>
      </c>
      <c r="EL271">
        <v>48.615857142857138</v>
      </c>
      <c r="EM271">
        <v>49.232000000000014</v>
      </c>
      <c r="EN271">
        <v>1144.8657142857139</v>
      </c>
      <c r="EO271">
        <v>50.191428571428567</v>
      </c>
      <c r="EP271">
        <v>0</v>
      </c>
      <c r="EQ271">
        <v>609600.29999995232</v>
      </c>
      <c r="ER271">
        <v>0</v>
      </c>
      <c r="ES271">
        <v>812.34553846153858</v>
      </c>
      <c r="ET271">
        <v>7.0062905911074873</v>
      </c>
      <c r="EU271">
        <v>-21.305982787177751</v>
      </c>
      <c r="EV271">
        <v>10407.74615384615</v>
      </c>
      <c r="EW271">
        <v>15</v>
      </c>
      <c r="EX271">
        <v>1657194677</v>
      </c>
      <c r="EY271" t="s">
        <v>416</v>
      </c>
      <c r="EZ271">
        <v>1657194677</v>
      </c>
      <c r="FA271">
        <v>1657194677</v>
      </c>
      <c r="FB271">
        <v>4</v>
      </c>
      <c r="FC271">
        <v>-0.154</v>
      </c>
      <c r="FD271">
        <v>6.0000000000000001E-3</v>
      </c>
      <c r="FE271">
        <v>-1.1719999999999999</v>
      </c>
      <c r="FF271">
        <v>0.44700000000000001</v>
      </c>
      <c r="FG271">
        <v>415</v>
      </c>
      <c r="FH271">
        <v>30</v>
      </c>
      <c r="FI271">
        <v>0.27</v>
      </c>
      <c r="FJ271">
        <v>0.12</v>
      </c>
      <c r="FK271">
        <v>-33.17922195121951</v>
      </c>
      <c r="FL271">
        <v>-0.1766299651567943</v>
      </c>
      <c r="FM271">
        <v>8.399498972338644E-2</v>
      </c>
      <c r="FN271">
        <v>1</v>
      </c>
      <c r="FO271">
        <v>812.05320588235281</v>
      </c>
      <c r="FP271">
        <v>6.609365923382267</v>
      </c>
      <c r="FQ271">
        <v>0.68768917309270206</v>
      </c>
      <c r="FR271">
        <v>0</v>
      </c>
      <c r="FS271">
        <v>2.0559419512195118</v>
      </c>
      <c r="FT271">
        <v>0.1909833449477453</v>
      </c>
      <c r="FU271">
        <v>2.3067361084707E-2</v>
      </c>
      <c r="FV271">
        <v>0</v>
      </c>
      <c r="FW271">
        <v>1</v>
      </c>
      <c r="FX271">
        <v>3</v>
      </c>
      <c r="FY271" t="s">
        <v>417</v>
      </c>
      <c r="FZ271">
        <v>3.3690000000000002</v>
      </c>
      <c r="GA271">
        <v>2.89337</v>
      </c>
      <c r="GB271">
        <v>0.24920900000000001</v>
      </c>
      <c r="GC271">
        <v>0.25498900000000002</v>
      </c>
      <c r="GD271">
        <v>0.142929</v>
      </c>
      <c r="GE271">
        <v>0.139789</v>
      </c>
      <c r="GF271">
        <v>25880</v>
      </c>
      <c r="GG271">
        <v>22357.4</v>
      </c>
      <c r="GH271">
        <v>30832.5</v>
      </c>
      <c r="GI271">
        <v>27991.5</v>
      </c>
      <c r="GJ271">
        <v>34836.400000000001</v>
      </c>
      <c r="GK271">
        <v>33999.800000000003</v>
      </c>
      <c r="GL271">
        <v>40211.300000000003</v>
      </c>
      <c r="GM271">
        <v>39042.5</v>
      </c>
      <c r="GN271">
        <v>2.29555</v>
      </c>
      <c r="GO271">
        <v>1.53657</v>
      </c>
      <c r="GP271">
        <v>0</v>
      </c>
      <c r="GQ271">
        <v>1.85817E-2</v>
      </c>
      <c r="GR271">
        <v>999.9</v>
      </c>
      <c r="GS271">
        <v>32.549199999999999</v>
      </c>
      <c r="GT271">
        <v>49.2</v>
      </c>
      <c r="GU271">
        <v>43.5</v>
      </c>
      <c r="GV271">
        <v>43.3399</v>
      </c>
      <c r="GW271">
        <v>49.913800000000002</v>
      </c>
      <c r="GX271">
        <v>42.612200000000001</v>
      </c>
      <c r="GY271">
        <v>1</v>
      </c>
      <c r="GZ271">
        <v>0.66646300000000003</v>
      </c>
      <c r="HA271">
        <v>1.4893799999999999</v>
      </c>
      <c r="HB271">
        <v>20.2</v>
      </c>
      <c r="HC271">
        <v>5.2160900000000003</v>
      </c>
      <c r="HD271">
        <v>11.974</v>
      </c>
      <c r="HE271">
        <v>4.9904500000000001</v>
      </c>
      <c r="HF271">
        <v>3.2926500000000001</v>
      </c>
      <c r="HG271">
        <v>7058.2</v>
      </c>
      <c r="HH271">
        <v>9999</v>
      </c>
      <c r="HI271">
        <v>9999</v>
      </c>
      <c r="HJ271">
        <v>659.1</v>
      </c>
      <c r="HK271">
        <v>4.9713700000000003</v>
      </c>
      <c r="HL271">
        <v>1.8748499999999999</v>
      </c>
      <c r="HM271">
        <v>1.87117</v>
      </c>
      <c r="HN271">
        <v>1.8708800000000001</v>
      </c>
      <c r="HO271">
        <v>1.8753200000000001</v>
      </c>
      <c r="HP271">
        <v>1.8721000000000001</v>
      </c>
      <c r="HQ271">
        <v>1.8675299999999999</v>
      </c>
      <c r="HR271">
        <v>1.8785099999999999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-1.17</v>
      </c>
      <c r="IG271">
        <v>0.44719999999999999</v>
      </c>
      <c r="IH271">
        <v>-1.172199999999918</v>
      </c>
      <c r="II271">
        <v>0</v>
      </c>
      <c r="IJ271">
        <v>0</v>
      </c>
      <c r="IK271">
        <v>0</v>
      </c>
      <c r="IL271">
        <v>0.44723499999999922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172.4</v>
      </c>
      <c r="IU271">
        <v>172.4</v>
      </c>
      <c r="IV271">
        <v>3.3337400000000001</v>
      </c>
      <c r="IW271">
        <v>2.5634800000000002</v>
      </c>
      <c r="IX271">
        <v>1.49902</v>
      </c>
      <c r="IY271">
        <v>2.2741699999999998</v>
      </c>
      <c r="IZ271">
        <v>1.69678</v>
      </c>
      <c r="JA271">
        <v>2.2729499999999998</v>
      </c>
      <c r="JB271">
        <v>46.444200000000002</v>
      </c>
      <c r="JC271">
        <v>13.9832</v>
      </c>
      <c r="JD271">
        <v>18</v>
      </c>
      <c r="JE271">
        <v>687.35699999999997</v>
      </c>
      <c r="JF271">
        <v>271.97199999999998</v>
      </c>
      <c r="JG271">
        <v>30</v>
      </c>
      <c r="JH271">
        <v>35.926000000000002</v>
      </c>
      <c r="JI271">
        <v>29.9999</v>
      </c>
      <c r="JJ271">
        <v>35.781999999999996</v>
      </c>
      <c r="JK271">
        <v>35.781700000000001</v>
      </c>
      <c r="JL271">
        <v>66.756500000000003</v>
      </c>
      <c r="JM271">
        <v>27.237200000000001</v>
      </c>
      <c r="JN271">
        <v>21.1248</v>
      </c>
      <c r="JO271">
        <v>30</v>
      </c>
      <c r="JP271">
        <v>1708.96</v>
      </c>
      <c r="JQ271">
        <v>32.792099999999998</v>
      </c>
      <c r="JR271">
        <v>98.285300000000007</v>
      </c>
      <c r="JS271">
        <v>98.299400000000006</v>
      </c>
    </row>
    <row r="272" spans="1:279" x14ac:dyDescent="0.2">
      <c r="A272">
        <v>257</v>
      </c>
      <c r="B272">
        <v>1657205023.5999999</v>
      </c>
      <c r="C272">
        <v>1022.099999904633</v>
      </c>
      <c r="D272" t="s">
        <v>934</v>
      </c>
      <c r="E272" t="s">
        <v>935</v>
      </c>
      <c r="F272">
        <v>4</v>
      </c>
      <c r="G272">
        <v>1657205021.2874999</v>
      </c>
      <c r="H272">
        <f t="shared" ref="H272:H335" si="200">(I272)/1000</f>
        <v>2.2950771030972759E-3</v>
      </c>
      <c r="I272">
        <f t="shared" ref="I272:I314" si="201">IF(CX272, AL272, AF272)</f>
        <v>2.2950771030972761</v>
      </c>
      <c r="J272">
        <f t="shared" ref="J272:J314" si="202">IF(CX272, AG272, AE272)</f>
        <v>22.918378124231449</v>
      </c>
      <c r="K272">
        <f t="shared" ref="K272:K335" si="203">CZ272 - IF(AS272&gt;1, J272*CT272*100/(AU272*DN272), 0)</f>
        <v>1669.01</v>
      </c>
      <c r="L272">
        <f t="shared" ref="L272:L335" si="204">((R272-H272/2)*K272-J272)/(R272+H272/2)</f>
        <v>1390.040185062071</v>
      </c>
      <c r="M272">
        <f t="shared" ref="M272:M335" si="205">L272*(DG272+DH272)/1000</f>
        <v>140.86283587803052</v>
      </c>
      <c r="N272">
        <f t="shared" ref="N272:N314" si="206">(CZ272 - IF(AS272&gt;1, J272*CT272*100/(AU272*DN272), 0))*(DG272+DH272)/1000</f>
        <v>169.13286697412525</v>
      </c>
      <c r="O272">
        <f t="shared" ref="O272:O335" si="207">2/((1/Q272-1/P272)+SIGN(Q272)*SQRT((1/Q272-1/P272)*(1/Q272-1/P272) + 4*CU272/((CU272+1)*(CU272+1))*(2*1/Q272*1/P272-1/P272*1/P272)))</f>
        <v>0.155618924690164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2.771815535446287</v>
      </c>
      <c r="Q272">
        <f t="shared" ref="Q272:Q314" si="209">H272*(1000-(1000*0.61365*EXP(17.502*U272/(240.97+U272))/(DG272+DH272)+DB272)/2)/(1000*0.61365*EXP(17.502*U272/(240.97+U272))/(DG272+DH272)-DB272)</f>
        <v>0.15092298634162385</v>
      </c>
      <c r="R272">
        <f t="shared" ref="R272:R314" si="210">1/((CU272+1)/(O272/1.6)+1/(P272/1.37)) + CU272/((CU272+1)/(O272/1.6) + CU272/(P272/1.37))</f>
        <v>9.4736974136763186E-2</v>
      </c>
      <c r="S272">
        <f t="shared" ref="S272:S314" si="211">(CP272*CS272)</f>
        <v>194.4361203625341</v>
      </c>
      <c r="T272">
        <f t="shared" ref="T272:T335" si="212">(DI272+(S272+2*0.95*0.0000000567*(((DI272+$B$6)+273)^4-(DI272+273)^4)-44100*H272)/(1.84*29.3*P272+8*0.95*0.0000000567*(DI272+273)^3))</f>
        <v>34.121182702017975</v>
      </c>
      <c r="U272">
        <f t="shared" ref="U272:U335" si="213">($C$6*DJ272+$D$6*DK272+$E$6*T272)</f>
        <v>32.842512500000012</v>
      </c>
      <c r="V272">
        <f t="shared" ref="V272:V335" si="214">0.61365*EXP(17.502*U272/(240.97+U272))</f>
        <v>5.00757297917459</v>
      </c>
      <c r="W272">
        <f t="shared" ref="W272:W335" si="215">(X272/Y272*100)</f>
        <v>67.796239759674236</v>
      </c>
      <c r="X272">
        <f t="shared" ref="X272:X314" si="216">DB272*(DG272+DH272)/1000</f>
        <v>3.5314698097437169</v>
      </c>
      <c r="Y272">
        <f t="shared" ref="Y272:Y314" si="217">0.61365*EXP(17.502*DI272/(240.97+DI272))</f>
        <v>5.2089464286841825</v>
      </c>
      <c r="Z272">
        <f t="shared" ref="Z272:Z314" si="218">(V272-DB272*(DG272+DH272)/1000)</f>
        <v>1.4761031694308731</v>
      </c>
      <c r="AA272">
        <f t="shared" ref="AA272:AA314" si="219">(-H272*44100)</f>
        <v>-101.21290024658987</v>
      </c>
      <c r="AB272">
        <f t="shared" ref="AB272:AB314" si="220">2*29.3*P272*0.92*(DI272-U272)</f>
        <v>105.00361967160211</v>
      </c>
      <c r="AC272">
        <f t="shared" ref="AC272:AC314" si="221">2*0.95*0.0000000567*(((DI272+$B$6)+273)^4-(U272+273)^4)</f>
        <v>8.6924282753404487</v>
      </c>
      <c r="AD272">
        <f t="shared" ref="AD272:AD335" si="222">S272+AC272+AA272+AB272</f>
        <v>206.9192680628868</v>
      </c>
      <c r="AE272">
        <f t="shared" ref="AE272:AE314" si="223">DF272*AS272*(DA272-CZ272*(1000-AS272*DC272)/(1000-AS272*DB272))/(100*CT272)</f>
        <v>32.238023941896117</v>
      </c>
      <c r="AF272">
        <f t="shared" ref="AF272:AF314" si="224">1000*DF272*AS272*(DB272-DC272)/(100*CT272*(1000-AS272*DB272))</f>
        <v>2.3315405344958537</v>
      </c>
      <c r="AG272">
        <f t="shared" ref="AG272:AG335" si="225">(AH272 - AI272 - DG272*1000/(8.314*(DI272+273.15)) * AK272/DF272 * AJ272) * DF272/(100*CT272) * (1000 - DC272)/1000</f>
        <v>22.918378124231449</v>
      </c>
      <c r="AH272">
        <v>1761.1074768206549</v>
      </c>
      <c r="AI272">
        <v>1732.376787878788</v>
      </c>
      <c r="AJ272">
        <v>1.7148738637768279</v>
      </c>
      <c r="AK272">
        <v>65.621803526807724</v>
      </c>
      <c r="AL272">
        <f t="shared" ref="AL272:AL335" si="226">(AN272 - AM272 + DG272*1000/(8.314*(DI272+273.15)) * AP272/DF272 * AO272) * DF272/(100*CT272) * 1000/(1000 - AN272)</f>
        <v>2.2950771030972761</v>
      </c>
      <c r="AM272">
        <v>32.774343384097229</v>
      </c>
      <c r="AN272">
        <v>34.845230769230788</v>
      </c>
      <c r="AO272">
        <v>-5.0770982384085086E-3</v>
      </c>
      <c r="AP272">
        <v>87.951736240355686</v>
      </c>
      <c r="AQ272">
        <v>20</v>
      </c>
      <c r="AR272">
        <v>3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47368.214583378984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1009.5582747992403</v>
      </c>
      <c r="BI272">
        <f t="shared" ref="BI272:BI314" si="233">J272</f>
        <v>22.918378124231449</v>
      </c>
      <c r="BJ272" t="e">
        <f t="shared" ref="BJ272:BJ314" si="234">BF272*BG272*BH272</f>
        <v>#DIV/0!</v>
      </c>
      <c r="BK272">
        <f t="shared" ref="BK272:BK314" si="235">(BI272-BA272)/BH272</f>
        <v>2.2701391981348452E-2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4" si="246">$B$10*DO272+$C$10*DP272+$F$10*EA272*(1-ED272)</f>
        <v>1200.0625</v>
      </c>
      <c r="CQ272">
        <f t="shared" ref="CQ272:CQ335" si="247">CP272*CR272</f>
        <v>1009.5582747992403</v>
      </c>
      <c r="CR272">
        <f t="shared" ref="CR272:CR314" si="248">($B$10*$D$8+$C$10*$D$8+$F$10*((EN272+EF272)/MAX(EN272+EF272+EO272, 0.1)*$I$8+EO272/MAX(EN272+EF272+EO272, 0.1)*$J$8))/($B$10+$C$10+$F$10)</f>
        <v>0.84125474698129499</v>
      </c>
      <c r="CS272">
        <f t="shared" ref="CS272:CS314" si="249">($B$10*$K$8+$C$10*$K$8+$F$10*((EN272+EF272)/MAX(EN272+EF272+EO272, 0.1)*$P$8+EO272/MAX(EN272+EF272+EO272, 0.1)*$Q$8))/($B$10+$C$10+$F$10)</f>
        <v>0.16202166167389956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1657205021.2874999</v>
      </c>
      <c r="CZ272">
        <v>1669.01</v>
      </c>
      <c r="DA272">
        <v>1702.3425</v>
      </c>
      <c r="DB272">
        <v>34.848687499999997</v>
      </c>
      <c r="DC272">
        <v>32.772599999999997</v>
      </c>
      <c r="DD272">
        <v>1670.1837499999999</v>
      </c>
      <c r="DE272">
        <v>34.401462500000001</v>
      </c>
      <c r="DF272">
        <v>650.34524999999996</v>
      </c>
      <c r="DG272">
        <v>101.2375</v>
      </c>
      <c r="DH272">
        <v>9.974002500000001E-2</v>
      </c>
      <c r="DI272">
        <v>33.545187499999997</v>
      </c>
      <c r="DJ272">
        <v>999.9</v>
      </c>
      <c r="DK272">
        <v>32.842512500000012</v>
      </c>
      <c r="DL272">
        <v>0</v>
      </c>
      <c r="DM272">
        <v>0</v>
      </c>
      <c r="DN272">
        <v>9015.2349999999988</v>
      </c>
      <c r="DO272">
        <v>0</v>
      </c>
      <c r="DP272">
        <v>584.18299999999999</v>
      </c>
      <c r="DQ272">
        <v>-33.330500000000001</v>
      </c>
      <c r="DR272">
        <v>1729.2750000000001</v>
      </c>
      <c r="DS272">
        <v>1760.0225</v>
      </c>
      <c r="DT272">
        <v>2.0760874999999999</v>
      </c>
      <c r="DU272">
        <v>1702.3425</v>
      </c>
      <c r="DV272">
        <v>32.772599999999997</v>
      </c>
      <c r="DW272">
        <v>3.5279987500000001</v>
      </c>
      <c r="DX272">
        <v>3.3178200000000002</v>
      </c>
      <c r="DY272">
        <v>26.755087499999998</v>
      </c>
      <c r="DZ272">
        <v>25.715274999999998</v>
      </c>
      <c r="EA272">
        <v>1200.0625</v>
      </c>
      <c r="EB272">
        <v>0.95799987499999995</v>
      </c>
      <c r="EC272">
        <v>4.2000212499999988E-2</v>
      </c>
      <c r="ED272">
        <v>0</v>
      </c>
      <c r="EE272">
        <v>813.30274999999995</v>
      </c>
      <c r="EF272">
        <v>5.0001600000000002</v>
      </c>
      <c r="EG272">
        <v>10402.75</v>
      </c>
      <c r="EH272">
        <v>9515.6725000000006</v>
      </c>
      <c r="EI272">
        <v>47.515500000000003</v>
      </c>
      <c r="EJ272">
        <v>50</v>
      </c>
      <c r="EK272">
        <v>48.765500000000003</v>
      </c>
      <c r="EL272">
        <v>48.577749999999988</v>
      </c>
      <c r="EM272">
        <v>49.202749999999988</v>
      </c>
      <c r="EN272">
        <v>1144.8699999999999</v>
      </c>
      <c r="EO272">
        <v>50.192500000000003</v>
      </c>
      <c r="EP272">
        <v>0</v>
      </c>
      <c r="EQ272">
        <v>609604.5</v>
      </c>
      <c r="ER272">
        <v>0</v>
      </c>
      <c r="ES272">
        <v>812.84375999999986</v>
      </c>
      <c r="ET272">
        <v>5.945307702347149</v>
      </c>
      <c r="EU272">
        <v>-23.70769229609547</v>
      </c>
      <c r="EV272">
        <v>10405.575999999999</v>
      </c>
      <c r="EW272">
        <v>15</v>
      </c>
      <c r="EX272">
        <v>1657194677</v>
      </c>
      <c r="EY272" t="s">
        <v>416</v>
      </c>
      <c r="EZ272">
        <v>1657194677</v>
      </c>
      <c r="FA272">
        <v>1657194677</v>
      </c>
      <c r="FB272">
        <v>4</v>
      </c>
      <c r="FC272">
        <v>-0.154</v>
      </c>
      <c r="FD272">
        <v>6.0000000000000001E-3</v>
      </c>
      <c r="FE272">
        <v>-1.1719999999999999</v>
      </c>
      <c r="FF272">
        <v>0.44700000000000001</v>
      </c>
      <c r="FG272">
        <v>415</v>
      </c>
      <c r="FH272">
        <v>30</v>
      </c>
      <c r="FI272">
        <v>0.27</v>
      </c>
      <c r="FJ272">
        <v>0.12</v>
      </c>
      <c r="FK272">
        <v>-33.22448536585366</v>
      </c>
      <c r="FL272">
        <v>-0.33666689895479118</v>
      </c>
      <c r="FM272">
        <v>9.3850372768405146E-2</v>
      </c>
      <c r="FN272">
        <v>1</v>
      </c>
      <c r="FO272">
        <v>812.39117647058833</v>
      </c>
      <c r="FP272">
        <v>6.5558747160994306</v>
      </c>
      <c r="FQ272">
        <v>0.68362379878841006</v>
      </c>
      <c r="FR272">
        <v>0</v>
      </c>
      <c r="FS272">
        <v>2.0635787804878052</v>
      </c>
      <c r="FT272">
        <v>0.18008843205575209</v>
      </c>
      <c r="FU272">
        <v>1.999964611822554E-2</v>
      </c>
      <c r="FV272">
        <v>0</v>
      </c>
      <c r="FW272">
        <v>1</v>
      </c>
      <c r="FX272">
        <v>3</v>
      </c>
      <c r="FY272" t="s">
        <v>417</v>
      </c>
      <c r="FZ272">
        <v>3.36917</v>
      </c>
      <c r="GA272">
        <v>2.8938100000000002</v>
      </c>
      <c r="GB272">
        <v>0.24981400000000001</v>
      </c>
      <c r="GC272">
        <v>0.25557400000000002</v>
      </c>
      <c r="GD272">
        <v>0.14291000000000001</v>
      </c>
      <c r="GE272">
        <v>0.13978499999999999</v>
      </c>
      <c r="GF272">
        <v>25859.1</v>
      </c>
      <c r="GG272">
        <v>22340.1</v>
      </c>
      <c r="GH272">
        <v>30832.7</v>
      </c>
      <c r="GI272">
        <v>27991.9</v>
      </c>
      <c r="GJ272">
        <v>34837.5</v>
      </c>
      <c r="GK272">
        <v>34000.1</v>
      </c>
      <c r="GL272">
        <v>40211.599999999999</v>
      </c>
      <c r="GM272">
        <v>39042.6</v>
      </c>
      <c r="GN272">
        <v>2.2955299999999998</v>
      </c>
      <c r="GO272">
        <v>1.53647</v>
      </c>
      <c r="GP272">
        <v>0</v>
      </c>
      <c r="GQ272">
        <v>1.80453E-2</v>
      </c>
      <c r="GR272">
        <v>999.9</v>
      </c>
      <c r="GS272">
        <v>32.538699999999999</v>
      </c>
      <c r="GT272">
        <v>49.2</v>
      </c>
      <c r="GU272">
        <v>43.5</v>
      </c>
      <c r="GV272">
        <v>43.335999999999999</v>
      </c>
      <c r="GW272">
        <v>50.483800000000002</v>
      </c>
      <c r="GX272">
        <v>42.632199999999997</v>
      </c>
      <c r="GY272">
        <v>1</v>
      </c>
      <c r="GZ272">
        <v>0.66648099999999999</v>
      </c>
      <c r="HA272">
        <v>1.4920199999999999</v>
      </c>
      <c r="HB272">
        <v>20.200199999999999</v>
      </c>
      <c r="HC272">
        <v>5.2159399999999998</v>
      </c>
      <c r="HD272">
        <v>11.974</v>
      </c>
      <c r="HE272">
        <v>4.9905499999999998</v>
      </c>
      <c r="HF272">
        <v>3.2926500000000001</v>
      </c>
      <c r="HG272">
        <v>7058.2</v>
      </c>
      <c r="HH272">
        <v>9999</v>
      </c>
      <c r="HI272">
        <v>9999</v>
      </c>
      <c r="HJ272">
        <v>659.1</v>
      </c>
      <c r="HK272">
        <v>4.9713500000000002</v>
      </c>
      <c r="HL272">
        <v>1.8748499999999999</v>
      </c>
      <c r="HM272">
        <v>1.8711599999999999</v>
      </c>
      <c r="HN272">
        <v>1.8708800000000001</v>
      </c>
      <c r="HO272">
        <v>1.8753200000000001</v>
      </c>
      <c r="HP272">
        <v>1.8721000000000001</v>
      </c>
      <c r="HQ272">
        <v>1.8675200000000001</v>
      </c>
      <c r="HR272">
        <v>1.8785099999999999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-1.17</v>
      </c>
      <c r="IG272">
        <v>0.44729999999999998</v>
      </c>
      <c r="IH272">
        <v>-1.172199999999918</v>
      </c>
      <c r="II272">
        <v>0</v>
      </c>
      <c r="IJ272">
        <v>0</v>
      </c>
      <c r="IK272">
        <v>0</v>
      </c>
      <c r="IL272">
        <v>0.44723499999999922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172.4</v>
      </c>
      <c r="IU272">
        <v>172.4</v>
      </c>
      <c r="IV272">
        <v>3.3435100000000002</v>
      </c>
      <c r="IW272">
        <v>2.5512700000000001</v>
      </c>
      <c r="IX272">
        <v>1.49902</v>
      </c>
      <c r="IY272">
        <v>2.2753899999999998</v>
      </c>
      <c r="IZ272">
        <v>1.69678</v>
      </c>
      <c r="JA272">
        <v>2.36206</v>
      </c>
      <c r="JB272">
        <v>46.444200000000002</v>
      </c>
      <c r="JC272">
        <v>13.9832</v>
      </c>
      <c r="JD272">
        <v>18</v>
      </c>
      <c r="JE272">
        <v>687.303</v>
      </c>
      <c r="JF272">
        <v>271.91300000000001</v>
      </c>
      <c r="JG272">
        <v>30.000399999999999</v>
      </c>
      <c r="JH272">
        <v>35.922699999999999</v>
      </c>
      <c r="JI272">
        <v>29.9999</v>
      </c>
      <c r="JJ272">
        <v>35.778799999999997</v>
      </c>
      <c r="JK272">
        <v>35.7789</v>
      </c>
      <c r="JL272">
        <v>66.973500000000001</v>
      </c>
      <c r="JM272">
        <v>27.237200000000001</v>
      </c>
      <c r="JN272">
        <v>20.747599999999998</v>
      </c>
      <c r="JO272">
        <v>30</v>
      </c>
      <c r="JP272">
        <v>1715.63</v>
      </c>
      <c r="JQ272">
        <v>32.798299999999998</v>
      </c>
      <c r="JR272">
        <v>98.286000000000001</v>
      </c>
      <c r="JS272">
        <v>98.3001</v>
      </c>
    </row>
    <row r="273" spans="1:279" x14ac:dyDescent="0.2">
      <c r="A273">
        <v>258</v>
      </c>
      <c r="B273">
        <v>1657205027.5999999</v>
      </c>
      <c r="C273">
        <v>1026.099999904633</v>
      </c>
      <c r="D273" t="s">
        <v>936</v>
      </c>
      <c r="E273" t="s">
        <v>937</v>
      </c>
      <c r="F273">
        <v>4</v>
      </c>
      <c r="G273">
        <v>1657205025.5999999</v>
      </c>
      <c r="H273">
        <f t="shared" si="200"/>
        <v>2.3163212423649784E-3</v>
      </c>
      <c r="I273">
        <f t="shared" si="201"/>
        <v>2.3163212423649786</v>
      </c>
      <c r="J273">
        <f t="shared" si="202"/>
        <v>22.781902401504471</v>
      </c>
      <c r="K273">
        <f t="shared" si="203"/>
        <v>1676.207142857143</v>
      </c>
      <c r="L273">
        <f t="shared" si="204"/>
        <v>1401.6031714078842</v>
      </c>
      <c r="M273">
        <f t="shared" si="205"/>
        <v>142.03991204517683</v>
      </c>
      <c r="N273">
        <f t="shared" si="206"/>
        <v>169.86856194237239</v>
      </c>
      <c r="O273">
        <f t="shared" si="207"/>
        <v>0.15766256593816366</v>
      </c>
      <c r="P273">
        <f t="shared" si="208"/>
        <v>2.7665138899082873</v>
      </c>
      <c r="Q273">
        <f t="shared" si="209"/>
        <v>0.15283560693489046</v>
      </c>
      <c r="R273">
        <f t="shared" si="210"/>
        <v>9.5943627355090183E-2</v>
      </c>
      <c r="S273">
        <f t="shared" si="211"/>
        <v>194.42875675536231</v>
      </c>
      <c r="T273">
        <f t="shared" si="212"/>
        <v>34.113899432475172</v>
      </c>
      <c r="U273">
        <f t="shared" si="213"/>
        <v>32.822299999999998</v>
      </c>
      <c r="V273">
        <f t="shared" si="214"/>
        <v>5.0018821367083772</v>
      </c>
      <c r="W273">
        <f t="shared" si="215"/>
        <v>67.789869285249921</v>
      </c>
      <c r="X273">
        <f t="shared" si="216"/>
        <v>3.5306520688636711</v>
      </c>
      <c r="Y273">
        <f t="shared" si="217"/>
        <v>5.2082296456528034</v>
      </c>
      <c r="Z273">
        <f t="shared" si="218"/>
        <v>1.4712300678447061</v>
      </c>
      <c r="AA273">
        <f t="shared" si="219"/>
        <v>-102.14976678829555</v>
      </c>
      <c r="AB273">
        <f t="shared" si="220"/>
        <v>107.45069441821205</v>
      </c>
      <c r="AC273">
        <f t="shared" si="221"/>
        <v>8.9110593362857511</v>
      </c>
      <c r="AD273">
        <f t="shared" si="222"/>
        <v>208.64074372156455</v>
      </c>
      <c r="AE273">
        <f t="shared" si="223"/>
        <v>32.153968451062283</v>
      </c>
      <c r="AF273">
        <f t="shared" si="224"/>
        <v>2.3359022069130542</v>
      </c>
      <c r="AG273">
        <f t="shared" si="225"/>
        <v>22.781902401504471</v>
      </c>
      <c r="AH273">
        <v>1767.952556864919</v>
      </c>
      <c r="AI273">
        <v>1739.303575757576</v>
      </c>
      <c r="AJ273">
        <v>1.7272898840526441</v>
      </c>
      <c r="AK273">
        <v>65.621803526807724</v>
      </c>
      <c r="AL273">
        <f t="shared" si="226"/>
        <v>2.3163212423649786</v>
      </c>
      <c r="AM273">
        <v>32.770011601797833</v>
      </c>
      <c r="AN273">
        <v>34.834923076923097</v>
      </c>
      <c r="AO273">
        <v>-4.5388691031760789E-4</v>
      </c>
      <c r="AP273">
        <v>87.951736240355686</v>
      </c>
      <c r="AQ273">
        <v>20</v>
      </c>
      <c r="AR273">
        <v>3</v>
      </c>
      <c r="AS273">
        <f t="shared" si="227"/>
        <v>1</v>
      </c>
      <c r="AT273">
        <f t="shared" si="228"/>
        <v>0</v>
      </c>
      <c r="AU273">
        <f t="shared" si="229"/>
        <v>47222.947679518285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1009.5190283706537</v>
      </c>
      <c r="BI273">
        <f t="shared" si="233"/>
        <v>22.781902401504471</v>
      </c>
      <c r="BJ273" t="e">
        <f t="shared" si="234"/>
        <v>#DIV/0!</v>
      </c>
      <c r="BK273">
        <f t="shared" si="235"/>
        <v>2.2567085672742661E-2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1200.015714285714</v>
      </c>
      <c r="CQ273">
        <f t="shared" si="247"/>
        <v>1009.5190283706537</v>
      </c>
      <c r="CR273">
        <f t="shared" si="248"/>
        <v>0.84125484054310928</v>
      </c>
      <c r="CS273">
        <f t="shared" si="249"/>
        <v>0.1620218422482011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1657205025.5999999</v>
      </c>
      <c r="CZ273">
        <v>1676.207142857143</v>
      </c>
      <c r="DA273">
        <v>1709.482857142857</v>
      </c>
      <c r="DB273">
        <v>34.839314285714281</v>
      </c>
      <c r="DC273">
        <v>32.759414285714278</v>
      </c>
      <c r="DD273">
        <v>1677.3771428571431</v>
      </c>
      <c r="DE273">
        <v>34.392100000000013</v>
      </c>
      <c r="DF273">
        <v>650.37385714285722</v>
      </c>
      <c r="DG273">
        <v>101.2408571428571</v>
      </c>
      <c r="DH273">
        <v>0.100175</v>
      </c>
      <c r="DI273">
        <v>33.542728571428569</v>
      </c>
      <c r="DJ273">
        <v>999.89999999999986</v>
      </c>
      <c r="DK273">
        <v>32.822299999999998</v>
      </c>
      <c r="DL273">
        <v>0</v>
      </c>
      <c r="DM273">
        <v>0</v>
      </c>
      <c r="DN273">
        <v>8986.7857142857138</v>
      </c>
      <c r="DO273">
        <v>0</v>
      </c>
      <c r="DP273">
        <v>576.17814285714292</v>
      </c>
      <c r="DQ273">
        <v>-33.277128571428577</v>
      </c>
      <c r="DR273">
        <v>1736.711428571429</v>
      </c>
      <c r="DS273">
        <v>1767.3814285714291</v>
      </c>
      <c r="DT273">
        <v>2.0798928571428581</v>
      </c>
      <c r="DU273">
        <v>1709.482857142857</v>
      </c>
      <c r="DV273">
        <v>32.759414285714278</v>
      </c>
      <c r="DW273">
        <v>3.5271657142857151</v>
      </c>
      <c r="DX273">
        <v>3.316592857142858</v>
      </c>
      <c r="DY273">
        <v>26.751085714285711</v>
      </c>
      <c r="DZ273">
        <v>25.709014285714289</v>
      </c>
      <c r="EA273">
        <v>1200.015714285714</v>
      </c>
      <c r="EB273">
        <v>0.95799614285714285</v>
      </c>
      <c r="EC273">
        <v>4.2003842857142863E-2</v>
      </c>
      <c r="ED273">
        <v>0</v>
      </c>
      <c r="EE273">
        <v>813.72957142857138</v>
      </c>
      <c r="EF273">
        <v>5.0001600000000002</v>
      </c>
      <c r="EG273">
        <v>10404.78571428571</v>
      </c>
      <c r="EH273">
        <v>9515.2942857142862</v>
      </c>
      <c r="EI273">
        <v>47.5</v>
      </c>
      <c r="EJ273">
        <v>49.936999999999998</v>
      </c>
      <c r="EK273">
        <v>48.740857142857138</v>
      </c>
      <c r="EL273">
        <v>48.58</v>
      </c>
      <c r="EM273">
        <v>49.213857142857137</v>
      </c>
      <c r="EN273">
        <v>1144.8214285714289</v>
      </c>
      <c r="EO273">
        <v>50.194285714285712</v>
      </c>
      <c r="EP273">
        <v>0</v>
      </c>
      <c r="EQ273">
        <v>609608.09999990463</v>
      </c>
      <c r="ER273">
        <v>0</v>
      </c>
      <c r="ES273">
        <v>813.19187999999997</v>
      </c>
      <c r="ET273">
        <v>5.6378461818504144</v>
      </c>
      <c r="EU273">
        <v>-16.10000009265821</v>
      </c>
      <c r="EV273">
        <v>10404.924000000001</v>
      </c>
      <c r="EW273">
        <v>15</v>
      </c>
      <c r="EX273">
        <v>1657194677</v>
      </c>
      <c r="EY273" t="s">
        <v>416</v>
      </c>
      <c r="EZ273">
        <v>1657194677</v>
      </c>
      <c r="FA273">
        <v>1657194677</v>
      </c>
      <c r="FB273">
        <v>4</v>
      </c>
      <c r="FC273">
        <v>-0.154</v>
      </c>
      <c r="FD273">
        <v>6.0000000000000001E-3</v>
      </c>
      <c r="FE273">
        <v>-1.1719999999999999</v>
      </c>
      <c r="FF273">
        <v>0.44700000000000001</v>
      </c>
      <c r="FG273">
        <v>415</v>
      </c>
      <c r="FH273">
        <v>30</v>
      </c>
      <c r="FI273">
        <v>0.27</v>
      </c>
      <c r="FJ273">
        <v>0.12</v>
      </c>
      <c r="FK273">
        <v>-33.23099024390244</v>
      </c>
      <c r="FL273">
        <v>-0.40587804878045658</v>
      </c>
      <c r="FM273">
        <v>9.4459620499018349E-2</v>
      </c>
      <c r="FN273">
        <v>1</v>
      </c>
      <c r="FO273">
        <v>812.86182352941159</v>
      </c>
      <c r="FP273">
        <v>6.2092589846201101</v>
      </c>
      <c r="FQ273">
        <v>0.64235080531857913</v>
      </c>
      <c r="FR273">
        <v>0</v>
      </c>
      <c r="FS273">
        <v>2.0725982926829269</v>
      </c>
      <c r="FT273">
        <v>8.6828989547039964E-2</v>
      </c>
      <c r="FU273">
        <v>1.224013548116454E-2</v>
      </c>
      <c r="FV273">
        <v>1</v>
      </c>
      <c r="FW273">
        <v>2</v>
      </c>
      <c r="FX273">
        <v>3</v>
      </c>
      <c r="FY273" t="s">
        <v>746</v>
      </c>
      <c r="FZ273">
        <v>3.3690899999999999</v>
      </c>
      <c r="GA273">
        <v>2.8937499999999998</v>
      </c>
      <c r="GB273">
        <v>0.250415</v>
      </c>
      <c r="GC273">
        <v>0.25618800000000003</v>
      </c>
      <c r="GD273">
        <v>0.14288000000000001</v>
      </c>
      <c r="GE273">
        <v>0.13971800000000001</v>
      </c>
      <c r="GF273">
        <v>25837.7</v>
      </c>
      <c r="GG273">
        <v>22322.1</v>
      </c>
      <c r="GH273">
        <v>30832</v>
      </c>
      <c r="GI273">
        <v>27992.6</v>
      </c>
      <c r="GJ273">
        <v>34838</v>
      </c>
      <c r="GK273">
        <v>34003.699999999997</v>
      </c>
      <c r="GL273">
        <v>40210.800000000003</v>
      </c>
      <c r="GM273">
        <v>39043.800000000003</v>
      </c>
      <c r="GN273">
        <v>2.2956799999999999</v>
      </c>
      <c r="GO273">
        <v>1.5364199999999999</v>
      </c>
      <c r="GP273">
        <v>0</v>
      </c>
      <c r="GQ273">
        <v>1.8097499999999999E-2</v>
      </c>
      <c r="GR273">
        <v>999.9</v>
      </c>
      <c r="GS273">
        <v>32.524099999999997</v>
      </c>
      <c r="GT273">
        <v>49.2</v>
      </c>
      <c r="GU273">
        <v>43.5</v>
      </c>
      <c r="GV273">
        <v>43.338000000000001</v>
      </c>
      <c r="GW273">
        <v>50.6038</v>
      </c>
      <c r="GX273">
        <v>43.012799999999999</v>
      </c>
      <c r="GY273">
        <v>1</v>
      </c>
      <c r="GZ273">
        <v>0.66634400000000005</v>
      </c>
      <c r="HA273">
        <v>1.49533</v>
      </c>
      <c r="HB273">
        <v>20.200500000000002</v>
      </c>
      <c r="HC273">
        <v>5.2159399999999998</v>
      </c>
      <c r="HD273">
        <v>11.974</v>
      </c>
      <c r="HE273">
        <v>4.9904500000000001</v>
      </c>
      <c r="HF273">
        <v>3.2925800000000001</v>
      </c>
      <c r="HG273">
        <v>7058.4</v>
      </c>
      <c r="HH273">
        <v>9999</v>
      </c>
      <c r="HI273">
        <v>9999</v>
      </c>
      <c r="HJ273">
        <v>659.1</v>
      </c>
      <c r="HK273">
        <v>4.9713500000000002</v>
      </c>
      <c r="HL273">
        <v>1.8748499999999999</v>
      </c>
      <c r="HM273">
        <v>1.8711800000000001</v>
      </c>
      <c r="HN273">
        <v>1.8708800000000001</v>
      </c>
      <c r="HO273">
        <v>1.8753200000000001</v>
      </c>
      <c r="HP273">
        <v>1.8721000000000001</v>
      </c>
      <c r="HQ273">
        <v>1.8675200000000001</v>
      </c>
      <c r="HR273">
        <v>1.8785099999999999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-1.17</v>
      </c>
      <c r="IG273">
        <v>0.44729999999999998</v>
      </c>
      <c r="IH273">
        <v>-1.172199999999918</v>
      </c>
      <c r="II273">
        <v>0</v>
      </c>
      <c r="IJ273">
        <v>0</v>
      </c>
      <c r="IK273">
        <v>0</v>
      </c>
      <c r="IL273">
        <v>0.44723499999999922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172.5</v>
      </c>
      <c r="IU273">
        <v>172.5</v>
      </c>
      <c r="IV273">
        <v>3.3544900000000002</v>
      </c>
      <c r="IW273">
        <v>2.5585900000000001</v>
      </c>
      <c r="IX273">
        <v>1.49902</v>
      </c>
      <c r="IY273">
        <v>2.2753899999999998</v>
      </c>
      <c r="IZ273">
        <v>1.69678</v>
      </c>
      <c r="JA273">
        <v>2.2705099999999998</v>
      </c>
      <c r="JB273">
        <v>46.473500000000001</v>
      </c>
      <c r="JC273">
        <v>13.9832</v>
      </c>
      <c r="JD273">
        <v>18</v>
      </c>
      <c r="JE273">
        <v>687.38900000000001</v>
      </c>
      <c r="JF273">
        <v>271.87700000000001</v>
      </c>
      <c r="JG273">
        <v>30.000800000000002</v>
      </c>
      <c r="JH273">
        <v>35.920099999999998</v>
      </c>
      <c r="JI273">
        <v>29.9998</v>
      </c>
      <c r="JJ273">
        <v>35.775599999999997</v>
      </c>
      <c r="JK273">
        <v>35.7759</v>
      </c>
      <c r="JL273">
        <v>67.182500000000005</v>
      </c>
      <c r="JM273">
        <v>27.237200000000001</v>
      </c>
      <c r="JN273">
        <v>20.747599999999998</v>
      </c>
      <c r="JO273">
        <v>30</v>
      </c>
      <c r="JP273">
        <v>1722.33</v>
      </c>
      <c r="JQ273">
        <v>32.817999999999998</v>
      </c>
      <c r="JR273">
        <v>98.284000000000006</v>
      </c>
      <c r="JS273">
        <v>98.302700000000002</v>
      </c>
    </row>
    <row r="274" spans="1:279" x14ac:dyDescent="0.2">
      <c r="A274">
        <v>259</v>
      </c>
      <c r="B274">
        <v>1657205031.5999999</v>
      </c>
      <c r="C274">
        <v>1030.099999904633</v>
      </c>
      <c r="D274" t="s">
        <v>938</v>
      </c>
      <c r="E274" t="s">
        <v>939</v>
      </c>
      <c r="F274">
        <v>4</v>
      </c>
      <c r="G274">
        <v>1657205029.2874999</v>
      </c>
      <c r="H274">
        <f t="shared" si="200"/>
        <v>2.324775684364515E-3</v>
      </c>
      <c r="I274">
        <f t="shared" si="201"/>
        <v>2.3247756843645151</v>
      </c>
      <c r="J274">
        <f t="shared" si="202"/>
        <v>22.813781755745438</v>
      </c>
      <c r="K274">
        <f t="shared" si="203"/>
        <v>1682.4037499999999</v>
      </c>
      <c r="L274">
        <f t="shared" si="204"/>
        <v>1408.4547969284606</v>
      </c>
      <c r="M274">
        <f t="shared" si="205"/>
        <v>142.73529698007212</v>
      </c>
      <c r="N274">
        <f t="shared" si="206"/>
        <v>170.49776778092394</v>
      </c>
      <c r="O274">
        <f t="shared" si="207"/>
        <v>0.15841725215321872</v>
      </c>
      <c r="P274">
        <f t="shared" si="208"/>
        <v>2.7681484818740567</v>
      </c>
      <c r="Q274">
        <f t="shared" si="209"/>
        <v>0.15354752264356708</v>
      </c>
      <c r="R274">
        <f t="shared" si="210"/>
        <v>9.6392257960936145E-2</v>
      </c>
      <c r="S274">
        <f t="shared" si="211"/>
        <v>194.4299358625216</v>
      </c>
      <c r="T274">
        <f t="shared" si="212"/>
        <v>34.103326200134475</v>
      </c>
      <c r="U274">
        <f t="shared" si="213"/>
        <v>32.812887500000002</v>
      </c>
      <c r="V274">
        <f t="shared" si="214"/>
        <v>4.9992339623274002</v>
      </c>
      <c r="W274">
        <f t="shared" si="215"/>
        <v>67.796813903345139</v>
      </c>
      <c r="X274">
        <f t="shared" si="216"/>
        <v>3.5294398317187627</v>
      </c>
      <c r="Y274">
        <f t="shared" si="217"/>
        <v>5.2059081076442997</v>
      </c>
      <c r="Z274">
        <f t="shared" si="218"/>
        <v>1.4697941306086375</v>
      </c>
      <c r="AA274">
        <f t="shared" si="219"/>
        <v>-102.5226076804751</v>
      </c>
      <c r="AB274">
        <f t="shared" si="220"/>
        <v>107.7300413767416</v>
      </c>
      <c r="AC274">
        <f t="shared" si="221"/>
        <v>8.9281902449035311</v>
      </c>
      <c r="AD274">
        <f t="shared" si="222"/>
        <v>208.56555980369163</v>
      </c>
      <c r="AE274">
        <f t="shared" si="223"/>
        <v>32.165713593371017</v>
      </c>
      <c r="AF274">
        <f t="shared" si="224"/>
        <v>2.3419584146367742</v>
      </c>
      <c r="AG274">
        <f t="shared" si="225"/>
        <v>22.813781755745438</v>
      </c>
      <c r="AH274">
        <v>1774.8801047061111</v>
      </c>
      <c r="AI274">
        <v>1746.2350909090901</v>
      </c>
      <c r="AJ274">
        <v>1.7186016734178271</v>
      </c>
      <c r="AK274">
        <v>65.621803526807724</v>
      </c>
      <c r="AL274">
        <f t="shared" si="226"/>
        <v>2.3247756843645151</v>
      </c>
      <c r="AM274">
        <v>32.747291904962303</v>
      </c>
      <c r="AN274">
        <v>34.821773426573429</v>
      </c>
      <c r="AO274">
        <v>-8.2085309571515615E-4</v>
      </c>
      <c r="AP274">
        <v>87.951736240355686</v>
      </c>
      <c r="AQ274">
        <v>20</v>
      </c>
      <c r="AR274">
        <v>3</v>
      </c>
      <c r="AS274">
        <f t="shared" si="227"/>
        <v>1</v>
      </c>
      <c r="AT274">
        <f t="shared" si="228"/>
        <v>0</v>
      </c>
      <c r="AU274">
        <f t="shared" si="229"/>
        <v>47269.079051605731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1009.5257247992338</v>
      </c>
      <c r="BI274">
        <f t="shared" si="233"/>
        <v>22.813781755745438</v>
      </c>
      <c r="BJ274" t="e">
        <f t="shared" si="234"/>
        <v>#DIV/0!</v>
      </c>
      <c r="BK274">
        <f t="shared" si="235"/>
        <v>2.2598514525504002E-2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1200.0237500000001</v>
      </c>
      <c r="CQ274">
        <f t="shared" si="247"/>
        <v>1009.5257247992338</v>
      </c>
      <c r="CR274">
        <f t="shared" si="248"/>
        <v>0.84125478749835891</v>
      </c>
      <c r="CS274">
        <f t="shared" si="249"/>
        <v>0.16202173987183302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1657205029.2874999</v>
      </c>
      <c r="CZ274">
        <v>1682.4037499999999</v>
      </c>
      <c r="DA274">
        <v>1715.7137499999999</v>
      </c>
      <c r="DB274">
        <v>34.827100000000002</v>
      </c>
      <c r="DC274">
        <v>32.741737499999999</v>
      </c>
      <c r="DD274">
        <v>1683.5762500000001</v>
      </c>
      <c r="DE274">
        <v>34.379837500000001</v>
      </c>
      <c r="DF274">
        <v>650.36025000000006</v>
      </c>
      <c r="DG274">
        <v>101.241625</v>
      </c>
      <c r="DH274">
        <v>0.100141375</v>
      </c>
      <c r="DI274">
        <v>33.534762499999999</v>
      </c>
      <c r="DJ274">
        <v>999.9</v>
      </c>
      <c r="DK274">
        <v>32.812887500000002</v>
      </c>
      <c r="DL274">
        <v>0</v>
      </c>
      <c r="DM274">
        <v>0</v>
      </c>
      <c r="DN274">
        <v>8995.3912500000006</v>
      </c>
      <c r="DO274">
        <v>0</v>
      </c>
      <c r="DP274">
        <v>572.42912500000011</v>
      </c>
      <c r="DQ274">
        <v>-33.3104625</v>
      </c>
      <c r="DR274">
        <v>1743.1125</v>
      </c>
      <c r="DS274">
        <v>1773.79125</v>
      </c>
      <c r="DT274">
        <v>2.0853537499999999</v>
      </c>
      <c r="DU274">
        <v>1715.7137499999999</v>
      </c>
      <c r="DV274">
        <v>32.741737499999999</v>
      </c>
      <c r="DW274">
        <v>3.5259562500000001</v>
      </c>
      <c r="DX274">
        <v>3.3148300000000002</v>
      </c>
      <c r="DY274">
        <v>26.745237500000002</v>
      </c>
      <c r="DZ274">
        <v>25.700037500000001</v>
      </c>
      <c r="EA274">
        <v>1200.0237500000001</v>
      </c>
      <c r="EB274">
        <v>0.95799849999999998</v>
      </c>
      <c r="EC274">
        <v>4.2001549999999999E-2</v>
      </c>
      <c r="ED274">
        <v>0</v>
      </c>
      <c r="EE274">
        <v>814.11249999999995</v>
      </c>
      <c r="EF274">
        <v>5.0001600000000002</v>
      </c>
      <c r="EG274">
        <v>10405.012500000001</v>
      </c>
      <c r="EH274">
        <v>9515.36</v>
      </c>
      <c r="EI274">
        <v>47.476125000000003</v>
      </c>
      <c r="EJ274">
        <v>49.944875000000003</v>
      </c>
      <c r="EK274">
        <v>48.742125000000001</v>
      </c>
      <c r="EL274">
        <v>48.539000000000001</v>
      </c>
      <c r="EM274">
        <v>49.202749999999988</v>
      </c>
      <c r="EN274">
        <v>1144.83125</v>
      </c>
      <c r="EO274">
        <v>50.192500000000003</v>
      </c>
      <c r="EP274">
        <v>0</v>
      </c>
      <c r="EQ274">
        <v>609612.29999995232</v>
      </c>
      <c r="ER274">
        <v>0</v>
      </c>
      <c r="ES274">
        <v>813.56430769230769</v>
      </c>
      <c r="ET274">
        <v>6.3035213708927964</v>
      </c>
      <c r="EU274">
        <v>-2.5025641054802699</v>
      </c>
      <c r="EV274">
        <v>10404.5</v>
      </c>
      <c r="EW274">
        <v>15</v>
      </c>
      <c r="EX274">
        <v>1657194677</v>
      </c>
      <c r="EY274" t="s">
        <v>416</v>
      </c>
      <c r="EZ274">
        <v>1657194677</v>
      </c>
      <c r="FA274">
        <v>1657194677</v>
      </c>
      <c r="FB274">
        <v>4</v>
      </c>
      <c r="FC274">
        <v>-0.154</v>
      </c>
      <c r="FD274">
        <v>6.0000000000000001E-3</v>
      </c>
      <c r="FE274">
        <v>-1.1719999999999999</v>
      </c>
      <c r="FF274">
        <v>0.44700000000000001</v>
      </c>
      <c r="FG274">
        <v>415</v>
      </c>
      <c r="FH274">
        <v>30</v>
      </c>
      <c r="FI274">
        <v>0.27</v>
      </c>
      <c r="FJ274">
        <v>0.12</v>
      </c>
      <c r="FK274">
        <v>-33.24581219512195</v>
      </c>
      <c r="FL274">
        <v>-0.71768989547043494</v>
      </c>
      <c r="FM274">
        <v>0.1032054432179598</v>
      </c>
      <c r="FN274">
        <v>0</v>
      </c>
      <c r="FO274">
        <v>813.29411764705867</v>
      </c>
      <c r="FP274">
        <v>5.852773111549868</v>
      </c>
      <c r="FQ274">
        <v>0.61034988830929482</v>
      </c>
      <c r="FR274">
        <v>0</v>
      </c>
      <c r="FS274">
        <v>2.0792858536585368</v>
      </c>
      <c r="FT274">
        <v>3.4616236933797707E-2</v>
      </c>
      <c r="FU274">
        <v>6.9320436488323036E-3</v>
      </c>
      <c r="FV274">
        <v>1</v>
      </c>
      <c r="FW274">
        <v>1</v>
      </c>
      <c r="FX274">
        <v>3</v>
      </c>
      <c r="FY274" t="s">
        <v>417</v>
      </c>
      <c r="FZ274">
        <v>3.3690699999999998</v>
      </c>
      <c r="GA274">
        <v>2.8937400000000002</v>
      </c>
      <c r="GB274">
        <v>0.25101200000000001</v>
      </c>
      <c r="GC274">
        <v>0.25677100000000003</v>
      </c>
      <c r="GD274">
        <v>0.142847</v>
      </c>
      <c r="GE274">
        <v>0.13969599999999999</v>
      </c>
      <c r="GF274">
        <v>25818</v>
      </c>
      <c r="GG274">
        <v>22304.5</v>
      </c>
      <c r="GH274">
        <v>30833.200000000001</v>
      </c>
      <c r="GI274">
        <v>27992.5</v>
      </c>
      <c r="GJ274">
        <v>34840.400000000001</v>
      </c>
      <c r="GK274">
        <v>34004.5</v>
      </c>
      <c r="GL274">
        <v>40212</v>
      </c>
      <c r="GM274">
        <v>39043.599999999999</v>
      </c>
      <c r="GN274">
        <v>2.2958500000000002</v>
      </c>
      <c r="GO274">
        <v>1.5365500000000001</v>
      </c>
      <c r="GP274">
        <v>0</v>
      </c>
      <c r="GQ274">
        <v>1.8566800000000001E-2</v>
      </c>
      <c r="GR274">
        <v>999.9</v>
      </c>
      <c r="GS274">
        <v>32.5075</v>
      </c>
      <c r="GT274">
        <v>49.1</v>
      </c>
      <c r="GU274">
        <v>43.5</v>
      </c>
      <c r="GV274">
        <v>43.243099999999998</v>
      </c>
      <c r="GW274">
        <v>50.723799999999997</v>
      </c>
      <c r="GX274">
        <v>43.4816</v>
      </c>
      <c r="GY274">
        <v>1</v>
      </c>
      <c r="GZ274">
        <v>0.66595800000000005</v>
      </c>
      <c r="HA274">
        <v>1.49915</v>
      </c>
      <c r="HB274">
        <v>20.200600000000001</v>
      </c>
      <c r="HC274">
        <v>5.2151899999999998</v>
      </c>
      <c r="HD274">
        <v>11.974</v>
      </c>
      <c r="HE274">
        <v>4.9906499999999996</v>
      </c>
      <c r="HF274">
        <v>3.2925</v>
      </c>
      <c r="HG274">
        <v>7058.4</v>
      </c>
      <c r="HH274">
        <v>9999</v>
      </c>
      <c r="HI274">
        <v>9999</v>
      </c>
      <c r="HJ274">
        <v>659.1</v>
      </c>
      <c r="HK274">
        <v>4.9713700000000003</v>
      </c>
      <c r="HL274">
        <v>1.8748499999999999</v>
      </c>
      <c r="HM274">
        <v>1.8711800000000001</v>
      </c>
      <c r="HN274">
        <v>1.8708800000000001</v>
      </c>
      <c r="HO274">
        <v>1.8753500000000001</v>
      </c>
      <c r="HP274">
        <v>1.8721000000000001</v>
      </c>
      <c r="HQ274">
        <v>1.86754</v>
      </c>
      <c r="HR274">
        <v>1.8785099999999999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-1.17</v>
      </c>
      <c r="IG274">
        <v>0.44719999999999999</v>
      </c>
      <c r="IH274">
        <v>-1.172199999999918</v>
      </c>
      <c r="II274">
        <v>0</v>
      </c>
      <c r="IJ274">
        <v>0</v>
      </c>
      <c r="IK274">
        <v>0</v>
      </c>
      <c r="IL274">
        <v>0.44723499999999922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172.6</v>
      </c>
      <c r="IU274">
        <v>172.6</v>
      </c>
      <c r="IV274">
        <v>3.3642599999999998</v>
      </c>
      <c r="IW274">
        <v>2.5512700000000001</v>
      </c>
      <c r="IX274">
        <v>1.49902</v>
      </c>
      <c r="IY274">
        <v>2.2753899999999998</v>
      </c>
      <c r="IZ274">
        <v>1.69678</v>
      </c>
      <c r="JA274">
        <v>2.34375</v>
      </c>
      <c r="JB274">
        <v>46.473500000000001</v>
      </c>
      <c r="JC274">
        <v>13.9832</v>
      </c>
      <c r="JD274">
        <v>18</v>
      </c>
      <c r="JE274">
        <v>687.49599999999998</v>
      </c>
      <c r="JF274">
        <v>271.92200000000003</v>
      </c>
      <c r="JG274">
        <v>30.001000000000001</v>
      </c>
      <c r="JH274">
        <v>35.9176</v>
      </c>
      <c r="JI274">
        <v>29.9998</v>
      </c>
      <c r="JJ274">
        <v>35.772199999999998</v>
      </c>
      <c r="JK274">
        <v>35.772599999999997</v>
      </c>
      <c r="JL274">
        <v>67.394400000000005</v>
      </c>
      <c r="JM274">
        <v>27.237200000000001</v>
      </c>
      <c r="JN274">
        <v>20.747599999999998</v>
      </c>
      <c r="JO274">
        <v>30</v>
      </c>
      <c r="JP274">
        <v>1729.02</v>
      </c>
      <c r="JQ274">
        <v>32.837299999999999</v>
      </c>
      <c r="JR274">
        <v>98.287300000000002</v>
      </c>
      <c r="JS274">
        <v>98.302400000000006</v>
      </c>
    </row>
    <row r="275" spans="1:279" x14ac:dyDescent="0.2">
      <c r="A275">
        <v>260</v>
      </c>
      <c r="B275">
        <v>1657205035.5999999</v>
      </c>
      <c r="C275">
        <v>1034.099999904633</v>
      </c>
      <c r="D275" t="s">
        <v>940</v>
      </c>
      <c r="E275" t="s">
        <v>941</v>
      </c>
      <c r="F275">
        <v>4</v>
      </c>
      <c r="G275">
        <v>1657205033.5999999</v>
      </c>
      <c r="H275">
        <f t="shared" si="200"/>
        <v>2.3275969994179216E-3</v>
      </c>
      <c r="I275">
        <f t="shared" si="201"/>
        <v>2.3275969994179215</v>
      </c>
      <c r="J275">
        <f t="shared" si="202"/>
        <v>22.809465032927768</v>
      </c>
      <c r="K275">
        <f t="shared" si="203"/>
        <v>1689.5414285714289</v>
      </c>
      <c r="L275">
        <f t="shared" si="204"/>
        <v>1415.9592575119834</v>
      </c>
      <c r="M275">
        <f t="shared" si="205"/>
        <v>143.49828072824255</v>
      </c>
      <c r="N275">
        <f t="shared" si="206"/>
        <v>171.22405813084421</v>
      </c>
      <c r="O275">
        <f t="shared" si="207"/>
        <v>0.15874335222521363</v>
      </c>
      <c r="P275">
        <f t="shared" si="208"/>
        <v>2.7665235242410424</v>
      </c>
      <c r="Q275">
        <f t="shared" si="209"/>
        <v>0.15385110994264481</v>
      </c>
      <c r="R275">
        <f t="shared" si="210"/>
        <v>9.6583932973085818E-2</v>
      </c>
      <c r="S275">
        <f t="shared" si="211"/>
        <v>194.43748332683089</v>
      </c>
      <c r="T275">
        <f t="shared" si="212"/>
        <v>34.095794499510383</v>
      </c>
      <c r="U275">
        <f t="shared" si="213"/>
        <v>32.805371428571434</v>
      </c>
      <c r="V275">
        <f t="shared" si="214"/>
        <v>4.9971202177203287</v>
      </c>
      <c r="W275">
        <f t="shared" si="215"/>
        <v>67.80377503991042</v>
      </c>
      <c r="X275">
        <f t="shared" si="216"/>
        <v>3.528395901919767</v>
      </c>
      <c r="Y275">
        <f t="shared" si="217"/>
        <v>5.2038340045858735</v>
      </c>
      <c r="Z275">
        <f t="shared" si="218"/>
        <v>1.4687243158005616</v>
      </c>
      <c r="AA275">
        <f t="shared" si="219"/>
        <v>-102.64702767433035</v>
      </c>
      <c r="AB275">
        <f t="shared" si="220"/>
        <v>107.72592857459394</v>
      </c>
      <c r="AC275">
        <f t="shared" si="221"/>
        <v>8.9324527958298408</v>
      </c>
      <c r="AD275">
        <f t="shared" si="222"/>
        <v>208.44883702292432</v>
      </c>
      <c r="AE275">
        <f t="shared" si="223"/>
        <v>32.074313577521167</v>
      </c>
      <c r="AF275">
        <f t="shared" si="224"/>
        <v>2.3362891959869541</v>
      </c>
      <c r="AG275">
        <f t="shared" si="225"/>
        <v>22.809465032927768</v>
      </c>
      <c r="AH275">
        <v>1781.6287492174649</v>
      </c>
      <c r="AI275">
        <v>1753.04206060606</v>
      </c>
      <c r="AJ275">
        <v>1.705213034784018</v>
      </c>
      <c r="AK275">
        <v>65.621803526807724</v>
      </c>
      <c r="AL275">
        <f t="shared" si="226"/>
        <v>2.3275969994179215</v>
      </c>
      <c r="AM275">
        <v>32.738212967547618</v>
      </c>
      <c r="AN275">
        <v>34.812334265734279</v>
      </c>
      <c r="AO275">
        <v>-2.9182260112224282E-4</v>
      </c>
      <c r="AP275">
        <v>87.951736240355686</v>
      </c>
      <c r="AQ275">
        <v>20</v>
      </c>
      <c r="AR275">
        <v>3</v>
      </c>
      <c r="AS275">
        <f t="shared" si="227"/>
        <v>1</v>
      </c>
      <c r="AT275">
        <f t="shared" si="228"/>
        <v>0</v>
      </c>
      <c r="AU275">
        <f t="shared" si="229"/>
        <v>47225.554105027331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1009.5657426563885</v>
      </c>
      <c r="BI275">
        <f t="shared" si="233"/>
        <v>22.809465032927768</v>
      </c>
      <c r="BJ275" t="e">
        <f t="shared" si="234"/>
        <v>#DIV/0!</v>
      </c>
      <c r="BK275">
        <f t="shared" si="235"/>
        <v>2.2593342928724058E-2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1200.071428571428</v>
      </c>
      <c r="CQ275">
        <f t="shared" si="247"/>
        <v>1009.5657426563885</v>
      </c>
      <c r="CR275">
        <f t="shared" si="248"/>
        <v>0.84125471086182046</v>
      </c>
      <c r="CS275">
        <f t="shared" si="249"/>
        <v>0.16202159196331373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1657205033.5999999</v>
      </c>
      <c r="CZ275">
        <v>1689.5414285714289</v>
      </c>
      <c r="DA275">
        <v>1722.772857142857</v>
      </c>
      <c r="DB275">
        <v>34.816200000000002</v>
      </c>
      <c r="DC275">
        <v>32.735914285714287</v>
      </c>
      <c r="DD275">
        <v>1690.712857142857</v>
      </c>
      <c r="DE275">
        <v>34.36897142857142</v>
      </c>
      <c r="DF275">
        <v>650.37657142857131</v>
      </c>
      <c r="DG275">
        <v>101.24342857142859</v>
      </c>
      <c r="DH275">
        <v>0.1000811142857143</v>
      </c>
      <c r="DI275">
        <v>33.527642857142851</v>
      </c>
      <c r="DJ275">
        <v>999.89999999999986</v>
      </c>
      <c r="DK275">
        <v>32.805371428571434</v>
      </c>
      <c r="DL275">
        <v>0</v>
      </c>
      <c r="DM275">
        <v>0</v>
      </c>
      <c r="DN275">
        <v>8986.6085714285709</v>
      </c>
      <c r="DO275">
        <v>0</v>
      </c>
      <c r="DP275">
        <v>567.56671428571428</v>
      </c>
      <c r="DQ275">
        <v>-33.229314285714288</v>
      </c>
      <c r="DR275">
        <v>1750.485714285714</v>
      </c>
      <c r="DS275">
        <v>1781.0771428571429</v>
      </c>
      <c r="DT275">
        <v>2.0802985714285711</v>
      </c>
      <c r="DU275">
        <v>1722.772857142857</v>
      </c>
      <c r="DV275">
        <v>32.735914285714287</v>
      </c>
      <c r="DW275">
        <v>3.524918571428572</v>
      </c>
      <c r="DX275">
        <v>3.3143028571428572</v>
      </c>
      <c r="DY275">
        <v>26.74024285714286</v>
      </c>
      <c r="DZ275">
        <v>25.69735714285715</v>
      </c>
      <c r="EA275">
        <v>1200.071428571428</v>
      </c>
      <c r="EB275">
        <v>0.9580008571428571</v>
      </c>
      <c r="EC275">
        <v>4.1999257142857127E-2</v>
      </c>
      <c r="ED275">
        <v>0</v>
      </c>
      <c r="EE275">
        <v>814.59785714285715</v>
      </c>
      <c r="EF275">
        <v>5.0001600000000002</v>
      </c>
      <c r="EG275">
        <v>10405.87142857143</v>
      </c>
      <c r="EH275">
        <v>9515.7342857142849</v>
      </c>
      <c r="EI275">
        <v>47.49971428571429</v>
      </c>
      <c r="EJ275">
        <v>49.936999999999998</v>
      </c>
      <c r="EK275">
        <v>48.732000000000014</v>
      </c>
      <c r="EL275">
        <v>48.553285714285707</v>
      </c>
      <c r="EM275">
        <v>49.213857142857137</v>
      </c>
      <c r="EN275">
        <v>1144.8800000000001</v>
      </c>
      <c r="EO275">
        <v>50.191428571428567</v>
      </c>
      <c r="EP275">
        <v>0</v>
      </c>
      <c r="EQ275">
        <v>609616.5</v>
      </c>
      <c r="ER275">
        <v>0</v>
      </c>
      <c r="ES275">
        <v>814.05543999999998</v>
      </c>
      <c r="ET275">
        <v>6.2893846252028514</v>
      </c>
      <c r="EU275">
        <v>16.16153840530702</v>
      </c>
      <c r="EV275">
        <v>10404.611999999999</v>
      </c>
      <c r="EW275">
        <v>15</v>
      </c>
      <c r="EX275">
        <v>1657194677</v>
      </c>
      <c r="EY275" t="s">
        <v>416</v>
      </c>
      <c r="EZ275">
        <v>1657194677</v>
      </c>
      <c r="FA275">
        <v>1657194677</v>
      </c>
      <c r="FB275">
        <v>4</v>
      </c>
      <c r="FC275">
        <v>-0.154</v>
      </c>
      <c r="FD275">
        <v>6.0000000000000001E-3</v>
      </c>
      <c r="FE275">
        <v>-1.1719999999999999</v>
      </c>
      <c r="FF275">
        <v>0.44700000000000001</v>
      </c>
      <c r="FG275">
        <v>415</v>
      </c>
      <c r="FH275">
        <v>30</v>
      </c>
      <c r="FI275">
        <v>0.27</v>
      </c>
      <c r="FJ275">
        <v>0.12</v>
      </c>
      <c r="FK275">
        <v>-33.279039024390237</v>
      </c>
      <c r="FL275">
        <v>-6.6725435540042149E-2</v>
      </c>
      <c r="FM275">
        <v>6.5730253932074573E-2</v>
      </c>
      <c r="FN275">
        <v>1</v>
      </c>
      <c r="FO275">
        <v>813.71114705882349</v>
      </c>
      <c r="FP275">
        <v>6.0174026074609532</v>
      </c>
      <c r="FQ275">
        <v>0.6264770373874079</v>
      </c>
      <c r="FR275">
        <v>0</v>
      </c>
      <c r="FS275">
        <v>2.0814617073170729</v>
      </c>
      <c r="FT275">
        <v>-1.8246689895485709E-3</v>
      </c>
      <c r="FU275">
        <v>4.2694672669555903E-3</v>
      </c>
      <c r="FV275">
        <v>1</v>
      </c>
      <c r="FW275">
        <v>2</v>
      </c>
      <c r="FX275">
        <v>3</v>
      </c>
      <c r="FY275" t="s">
        <v>746</v>
      </c>
      <c r="FZ275">
        <v>3.36917</v>
      </c>
      <c r="GA275">
        <v>2.8937200000000001</v>
      </c>
      <c r="GB275">
        <v>0.251606</v>
      </c>
      <c r="GC275">
        <v>0.25734899999999999</v>
      </c>
      <c r="GD275">
        <v>0.14282500000000001</v>
      </c>
      <c r="GE275">
        <v>0.139686</v>
      </c>
      <c r="GF275">
        <v>25797.5</v>
      </c>
      <c r="GG275">
        <v>22287.200000000001</v>
      </c>
      <c r="GH275">
        <v>30833.3</v>
      </c>
      <c r="GI275">
        <v>27992.7</v>
      </c>
      <c r="GJ275">
        <v>34841.300000000003</v>
      </c>
      <c r="GK275">
        <v>34005.1</v>
      </c>
      <c r="GL275">
        <v>40212</v>
      </c>
      <c r="GM275">
        <v>39043.800000000003</v>
      </c>
      <c r="GN275">
        <v>2.2961</v>
      </c>
      <c r="GO275">
        <v>1.5367</v>
      </c>
      <c r="GP275">
        <v>0</v>
      </c>
      <c r="GQ275">
        <v>1.9177799999999998E-2</v>
      </c>
      <c r="GR275">
        <v>999.9</v>
      </c>
      <c r="GS275">
        <v>32.490600000000001</v>
      </c>
      <c r="GT275">
        <v>49.1</v>
      </c>
      <c r="GU275">
        <v>43.5</v>
      </c>
      <c r="GV275">
        <v>43.246499999999997</v>
      </c>
      <c r="GW275">
        <v>50.753799999999998</v>
      </c>
      <c r="GX275">
        <v>43.573700000000002</v>
      </c>
      <c r="GY275">
        <v>1</v>
      </c>
      <c r="GZ275">
        <v>0.66587399999999997</v>
      </c>
      <c r="HA275">
        <v>1.5042899999999999</v>
      </c>
      <c r="HB275">
        <v>20.200299999999999</v>
      </c>
      <c r="HC275">
        <v>5.2150400000000001</v>
      </c>
      <c r="HD275">
        <v>11.974</v>
      </c>
      <c r="HE275">
        <v>4.9904000000000002</v>
      </c>
      <c r="HF275">
        <v>3.2925</v>
      </c>
      <c r="HG275">
        <v>7058.4</v>
      </c>
      <c r="HH275">
        <v>9999</v>
      </c>
      <c r="HI275">
        <v>9999</v>
      </c>
      <c r="HJ275">
        <v>659.1</v>
      </c>
      <c r="HK275">
        <v>4.9713700000000003</v>
      </c>
      <c r="HL275">
        <v>1.8748499999999999</v>
      </c>
      <c r="HM275">
        <v>1.8711899999999999</v>
      </c>
      <c r="HN275">
        <v>1.8708800000000001</v>
      </c>
      <c r="HO275">
        <v>1.8753500000000001</v>
      </c>
      <c r="HP275">
        <v>1.8721000000000001</v>
      </c>
      <c r="HQ275">
        <v>1.86754</v>
      </c>
      <c r="HR275">
        <v>1.8785099999999999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-1.18</v>
      </c>
      <c r="IG275">
        <v>0.44719999999999999</v>
      </c>
      <c r="IH275">
        <v>-1.172199999999918</v>
      </c>
      <c r="II275">
        <v>0</v>
      </c>
      <c r="IJ275">
        <v>0</v>
      </c>
      <c r="IK275">
        <v>0</v>
      </c>
      <c r="IL275">
        <v>0.44723499999999922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172.6</v>
      </c>
      <c r="IU275">
        <v>172.6</v>
      </c>
      <c r="IV275">
        <v>3.3752399999999998</v>
      </c>
      <c r="IW275">
        <v>2.5573700000000001</v>
      </c>
      <c r="IX275">
        <v>1.49902</v>
      </c>
      <c r="IY275">
        <v>2.2753899999999998</v>
      </c>
      <c r="IZ275">
        <v>1.69678</v>
      </c>
      <c r="JA275">
        <v>2.2314500000000002</v>
      </c>
      <c r="JB275">
        <v>46.473500000000001</v>
      </c>
      <c r="JC275">
        <v>13.974399999999999</v>
      </c>
      <c r="JD275">
        <v>18</v>
      </c>
      <c r="JE275">
        <v>687.67200000000003</v>
      </c>
      <c r="JF275">
        <v>271.97800000000001</v>
      </c>
      <c r="JG275">
        <v>30.001300000000001</v>
      </c>
      <c r="JH275">
        <v>35.914400000000001</v>
      </c>
      <c r="JI275">
        <v>29.9999</v>
      </c>
      <c r="JJ275">
        <v>35.769799999999996</v>
      </c>
      <c r="JK275">
        <v>35.769300000000001</v>
      </c>
      <c r="JL275">
        <v>67.613900000000001</v>
      </c>
      <c r="JM275">
        <v>26.9605</v>
      </c>
      <c r="JN275">
        <v>20.3767</v>
      </c>
      <c r="JO275">
        <v>30</v>
      </c>
      <c r="JP275">
        <v>1735.69</v>
      </c>
      <c r="JQ275">
        <v>32.854399999999998</v>
      </c>
      <c r="JR275">
        <v>98.287400000000005</v>
      </c>
      <c r="JS275">
        <v>98.302999999999997</v>
      </c>
    </row>
    <row r="276" spans="1:279" x14ac:dyDescent="0.2">
      <c r="A276">
        <v>261</v>
      </c>
      <c r="B276">
        <v>1657205039.5999999</v>
      </c>
      <c r="C276">
        <v>1038.099999904633</v>
      </c>
      <c r="D276" t="s">
        <v>942</v>
      </c>
      <c r="E276" t="s">
        <v>943</v>
      </c>
      <c r="F276">
        <v>4</v>
      </c>
      <c r="G276">
        <v>1657205037.2874999</v>
      </c>
      <c r="H276">
        <f t="shared" si="200"/>
        <v>2.3273640529739925E-3</v>
      </c>
      <c r="I276">
        <f t="shared" si="201"/>
        <v>2.3273640529739925</v>
      </c>
      <c r="J276">
        <f t="shared" si="202"/>
        <v>22.797580636672119</v>
      </c>
      <c r="K276">
        <f t="shared" si="203"/>
        <v>1695.6475</v>
      </c>
      <c r="L276">
        <f t="shared" si="204"/>
        <v>1422.2545565521789</v>
      </c>
      <c r="M276">
        <f t="shared" si="205"/>
        <v>144.13673057387672</v>
      </c>
      <c r="N276">
        <f t="shared" si="206"/>
        <v>171.84341982229469</v>
      </c>
      <c r="O276">
        <f t="shared" si="207"/>
        <v>0.15886534634005883</v>
      </c>
      <c r="P276">
        <f t="shared" si="208"/>
        <v>2.7693189301360221</v>
      </c>
      <c r="Q276">
        <f t="shared" si="209"/>
        <v>0.15397048847341882</v>
      </c>
      <c r="R276">
        <f t="shared" si="210"/>
        <v>9.6658775778798556E-2</v>
      </c>
      <c r="S276">
        <f t="shared" si="211"/>
        <v>194.43272886252723</v>
      </c>
      <c r="T276">
        <f t="shared" si="212"/>
        <v>34.091095572763308</v>
      </c>
      <c r="U276">
        <f t="shared" si="213"/>
        <v>32.798337500000002</v>
      </c>
      <c r="V276">
        <f t="shared" si="214"/>
        <v>4.9951427706398466</v>
      </c>
      <c r="W276">
        <f t="shared" si="215"/>
        <v>67.805953678393365</v>
      </c>
      <c r="X276">
        <f t="shared" si="216"/>
        <v>3.5276788062595577</v>
      </c>
      <c r="Y276">
        <f t="shared" si="217"/>
        <v>5.2026092325041162</v>
      </c>
      <c r="Z276">
        <f t="shared" si="218"/>
        <v>1.4674639643802889</v>
      </c>
      <c r="AA276">
        <f t="shared" si="219"/>
        <v>-102.63675473615307</v>
      </c>
      <c r="AB276">
        <f t="shared" si="220"/>
        <v>108.2570835192984</v>
      </c>
      <c r="AC276">
        <f t="shared" si="221"/>
        <v>8.9669405360967218</v>
      </c>
      <c r="AD276">
        <f t="shared" si="222"/>
        <v>209.0199981817693</v>
      </c>
      <c r="AE276">
        <f t="shared" si="223"/>
        <v>32.188634470056819</v>
      </c>
      <c r="AF276">
        <f t="shared" si="224"/>
        <v>2.3284780078143648</v>
      </c>
      <c r="AG276">
        <f t="shared" si="225"/>
        <v>22.797580636672119</v>
      </c>
      <c r="AH276">
        <v>1788.6568394208559</v>
      </c>
      <c r="AI276">
        <v>1759.946181818181</v>
      </c>
      <c r="AJ276">
        <v>1.7390266589499901</v>
      </c>
      <c r="AK276">
        <v>65.621803526807724</v>
      </c>
      <c r="AL276">
        <f t="shared" si="226"/>
        <v>2.3273640529739925</v>
      </c>
      <c r="AM276">
        <v>32.733244365012517</v>
      </c>
      <c r="AN276">
        <v>34.806899300699307</v>
      </c>
      <c r="AO276">
        <v>-2.4531418160426071E-4</v>
      </c>
      <c r="AP276">
        <v>87.951736240355686</v>
      </c>
      <c r="AQ276">
        <v>20</v>
      </c>
      <c r="AR276">
        <v>3</v>
      </c>
      <c r="AS276">
        <f t="shared" si="227"/>
        <v>1</v>
      </c>
      <c r="AT276">
        <f t="shared" si="228"/>
        <v>0</v>
      </c>
      <c r="AU276">
        <f t="shared" si="229"/>
        <v>47303.000919995844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1009.5404247992368</v>
      </c>
      <c r="BI276">
        <f t="shared" si="233"/>
        <v>22.797580636672119</v>
      </c>
      <c r="BJ276" t="e">
        <f t="shared" si="234"/>
        <v>#DIV/0!</v>
      </c>
      <c r="BK276">
        <f t="shared" si="235"/>
        <v>2.2582137452500508E-2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1200.04125</v>
      </c>
      <c r="CQ276">
        <f t="shared" si="247"/>
        <v>1009.5404247992368</v>
      </c>
      <c r="CR276">
        <f t="shared" si="248"/>
        <v>0.84125476920000608</v>
      </c>
      <c r="CS276">
        <f t="shared" si="249"/>
        <v>0.16202170455601192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1657205037.2874999</v>
      </c>
      <c r="CZ276">
        <v>1695.6475</v>
      </c>
      <c r="DA276">
        <v>1728.9849999999999</v>
      </c>
      <c r="DB276">
        <v>34.809012500000001</v>
      </c>
      <c r="DC276">
        <v>32.735687499999997</v>
      </c>
      <c r="DD276">
        <v>1696.82</v>
      </c>
      <c r="DE276">
        <v>34.361787499999998</v>
      </c>
      <c r="DF276">
        <v>650.38312499999995</v>
      </c>
      <c r="DG276">
        <v>101.243875</v>
      </c>
      <c r="DH276">
        <v>9.9959624999999996E-2</v>
      </c>
      <c r="DI276">
        <v>33.5234375</v>
      </c>
      <c r="DJ276">
        <v>999.9</v>
      </c>
      <c r="DK276">
        <v>32.798337500000002</v>
      </c>
      <c r="DL276">
        <v>0</v>
      </c>
      <c r="DM276">
        <v>0</v>
      </c>
      <c r="DN276">
        <v>9001.4050000000007</v>
      </c>
      <c r="DO276">
        <v>0</v>
      </c>
      <c r="DP276">
        <v>563.93225000000007</v>
      </c>
      <c r="DQ276">
        <v>-33.336462500000003</v>
      </c>
      <c r="DR276">
        <v>1756.80125</v>
      </c>
      <c r="DS276">
        <v>1787.49875</v>
      </c>
      <c r="DT276">
        <v>2.0733250000000001</v>
      </c>
      <c r="DU276">
        <v>1728.9849999999999</v>
      </c>
      <c r="DV276">
        <v>32.735687499999997</v>
      </c>
      <c r="DW276">
        <v>3.5242087500000001</v>
      </c>
      <c r="DX276">
        <v>3.3142974999999999</v>
      </c>
      <c r="DY276">
        <v>26.736812499999999</v>
      </c>
      <c r="DZ276">
        <v>25.697324999999999</v>
      </c>
      <c r="EA276">
        <v>1200.04125</v>
      </c>
      <c r="EB276">
        <v>0.95799849999999998</v>
      </c>
      <c r="EC276">
        <v>4.2001549999999999E-2</v>
      </c>
      <c r="ED276">
        <v>0</v>
      </c>
      <c r="EE276">
        <v>814.86975000000007</v>
      </c>
      <c r="EF276">
        <v>5.0001600000000002</v>
      </c>
      <c r="EG276">
        <v>10407.0875</v>
      </c>
      <c r="EH276">
        <v>9515.4925000000003</v>
      </c>
      <c r="EI276">
        <v>47.483999999999988</v>
      </c>
      <c r="EJ276">
        <v>49.936999999999998</v>
      </c>
      <c r="EK276">
        <v>48.742125000000001</v>
      </c>
      <c r="EL276">
        <v>48.562249999999999</v>
      </c>
      <c r="EM276">
        <v>49.218499999999999</v>
      </c>
      <c r="EN276">
        <v>1144.8487500000001</v>
      </c>
      <c r="EO276">
        <v>50.192500000000003</v>
      </c>
      <c r="EP276">
        <v>0</v>
      </c>
      <c r="EQ276">
        <v>609620.09999990463</v>
      </c>
      <c r="ER276">
        <v>0</v>
      </c>
      <c r="ES276">
        <v>814.38427999999988</v>
      </c>
      <c r="ET276">
        <v>5.8079230987441566</v>
      </c>
      <c r="EU276">
        <v>12.63846158566083</v>
      </c>
      <c r="EV276">
        <v>10405.76</v>
      </c>
      <c r="EW276">
        <v>15</v>
      </c>
      <c r="EX276">
        <v>1657194677</v>
      </c>
      <c r="EY276" t="s">
        <v>416</v>
      </c>
      <c r="EZ276">
        <v>1657194677</v>
      </c>
      <c r="FA276">
        <v>1657194677</v>
      </c>
      <c r="FB276">
        <v>4</v>
      </c>
      <c r="FC276">
        <v>-0.154</v>
      </c>
      <c r="FD276">
        <v>6.0000000000000001E-3</v>
      </c>
      <c r="FE276">
        <v>-1.1719999999999999</v>
      </c>
      <c r="FF276">
        <v>0.44700000000000001</v>
      </c>
      <c r="FG276">
        <v>415</v>
      </c>
      <c r="FH276">
        <v>30</v>
      </c>
      <c r="FI276">
        <v>0.27</v>
      </c>
      <c r="FJ276">
        <v>0.12</v>
      </c>
      <c r="FK276">
        <v>-33.295136585365853</v>
      </c>
      <c r="FL276">
        <v>0.10871916376310389</v>
      </c>
      <c r="FM276">
        <v>7.1715300119758962E-2</v>
      </c>
      <c r="FN276">
        <v>1</v>
      </c>
      <c r="FO276">
        <v>814.04832352941173</v>
      </c>
      <c r="FP276">
        <v>6.1794499704049217</v>
      </c>
      <c r="FQ276">
        <v>0.63373304458526569</v>
      </c>
      <c r="FR276">
        <v>0</v>
      </c>
      <c r="FS276">
        <v>2.0794397560975608</v>
      </c>
      <c r="FT276">
        <v>-1.725783972123525E-3</v>
      </c>
      <c r="FU276">
        <v>4.467946812686952E-3</v>
      </c>
      <c r="FV276">
        <v>1</v>
      </c>
      <c r="FW276">
        <v>2</v>
      </c>
      <c r="FX276">
        <v>3</v>
      </c>
      <c r="FY276" t="s">
        <v>746</v>
      </c>
      <c r="FZ276">
        <v>3.3690899999999999</v>
      </c>
      <c r="GA276">
        <v>2.8936799999999998</v>
      </c>
      <c r="GB276">
        <v>0.252195</v>
      </c>
      <c r="GC276">
        <v>0.257961</v>
      </c>
      <c r="GD276">
        <v>0.14281099999999999</v>
      </c>
      <c r="GE276">
        <v>0.139736</v>
      </c>
      <c r="GF276">
        <v>25776.9</v>
      </c>
      <c r="GG276">
        <v>22268.6</v>
      </c>
      <c r="GH276">
        <v>30833.1</v>
      </c>
      <c r="GI276">
        <v>27992.5</v>
      </c>
      <c r="GJ276">
        <v>34841.699999999997</v>
      </c>
      <c r="GK276">
        <v>34002.9</v>
      </c>
      <c r="GL276">
        <v>40211.800000000003</v>
      </c>
      <c r="GM276">
        <v>39043.599999999999</v>
      </c>
      <c r="GN276">
        <v>2.2959700000000001</v>
      </c>
      <c r="GO276">
        <v>1.53705</v>
      </c>
      <c r="GP276">
        <v>0</v>
      </c>
      <c r="GQ276">
        <v>2.0027199999999998E-2</v>
      </c>
      <c r="GR276">
        <v>999.9</v>
      </c>
      <c r="GS276">
        <v>32.475499999999997</v>
      </c>
      <c r="GT276">
        <v>49.1</v>
      </c>
      <c r="GU276">
        <v>43.5</v>
      </c>
      <c r="GV276">
        <v>43.2438</v>
      </c>
      <c r="GW276">
        <v>50.543799999999997</v>
      </c>
      <c r="GX276">
        <v>43.722000000000001</v>
      </c>
      <c r="GY276">
        <v>1</v>
      </c>
      <c r="GZ276">
        <v>0.66579999999999995</v>
      </c>
      <c r="HA276">
        <v>1.50881</v>
      </c>
      <c r="HB276">
        <v>20.200199999999999</v>
      </c>
      <c r="HC276">
        <v>5.2153400000000003</v>
      </c>
      <c r="HD276">
        <v>11.974</v>
      </c>
      <c r="HE276">
        <v>4.9905499999999998</v>
      </c>
      <c r="HF276">
        <v>3.2925800000000001</v>
      </c>
      <c r="HG276">
        <v>7058.6</v>
      </c>
      <c r="HH276">
        <v>9999</v>
      </c>
      <c r="HI276">
        <v>9999</v>
      </c>
      <c r="HJ276">
        <v>659.1</v>
      </c>
      <c r="HK276">
        <v>4.9713599999999998</v>
      </c>
      <c r="HL276">
        <v>1.8748499999999999</v>
      </c>
      <c r="HM276">
        <v>1.8711800000000001</v>
      </c>
      <c r="HN276">
        <v>1.8708800000000001</v>
      </c>
      <c r="HO276">
        <v>1.8753299999999999</v>
      </c>
      <c r="HP276">
        <v>1.8721000000000001</v>
      </c>
      <c r="HQ276">
        <v>1.8675200000000001</v>
      </c>
      <c r="HR276">
        <v>1.8785099999999999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-1.18</v>
      </c>
      <c r="IG276">
        <v>0.44719999999999999</v>
      </c>
      <c r="IH276">
        <v>-1.172199999999918</v>
      </c>
      <c r="II276">
        <v>0</v>
      </c>
      <c r="IJ276">
        <v>0</v>
      </c>
      <c r="IK276">
        <v>0</v>
      </c>
      <c r="IL276">
        <v>0.44723499999999922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172.7</v>
      </c>
      <c r="IU276">
        <v>172.7</v>
      </c>
      <c r="IV276">
        <v>3.3862299999999999</v>
      </c>
      <c r="IW276">
        <v>2.5488300000000002</v>
      </c>
      <c r="IX276">
        <v>1.49902</v>
      </c>
      <c r="IY276">
        <v>2.2753899999999998</v>
      </c>
      <c r="IZ276">
        <v>1.69678</v>
      </c>
      <c r="JA276">
        <v>2.3901400000000002</v>
      </c>
      <c r="JB276">
        <v>46.473500000000001</v>
      </c>
      <c r="JC276">
        <v>13.9832</v>
      </c>
      <c r="JD276">
        <v>18</v>
      </c>
      <c r="JE276">
        <v>687.52599999999995</v>
      </c>
      <c r="JF276">
        <v>272.12900000000002</v>
      </c>
      <c r="JG276">
        <v>30.001300000000001</v>
      </c>
      <c r="JH276">
        <v>35.911799999999999</v>
      </c>
      <c r="JI276">
        <v>29.9999</v>
      </c>
      <c r="JJ276">
        <v>35.765599999999999</v>
      </c>
      <c r="JK276">
        <v>35.765999999999998</v>
      </c>
      <c r="JL276">
        <v>67.822500000000005</v>
      </c>
      <c r="JM276">
        <v>26.9605</v>
      </c>
      <c r="JN276">
        <v>20.3767</v>
      </c>
      <c r="JO276">
        <v>30</v>
      </c>
      <c r="JP276">
        <v>1742.37</v>
      </c>
      <c r="JQ276">
        <v>32.8735</v>
      </c>
      <c r="JR276">
        <v>98.286799999999999</v>
      </c>
      <c r="JS276">
        <v>98.302400000000006</v>
      </c>
    </row>
    <row r="277" spans="1:279" x14ac:dyDescent="0.2">
      <c r="A277">
        <v>262</v>
      </c>
      <c r="B277">
        <v>1657205043.5999999</v>
      </c>
      <c r="C277">
        <v>1042.099999904633</v>
      </c>
      <c r="D277" t="s">
        <v>944</v>
      </c>
      <c r="E277" t="s">
        <v>945</v>
      </c>
      <c r="F277">
        <v>4</v>
      </c>
      <c r="G277">
        <v>1657205041.5999999</v>
      </c>
      <c r="H277">
        <f t="shared" si="200"/>
        <v>2.3152335903079296E-3</v>
      </c>
      <c r="I277">
        <f t="shared" si="201"/>
        <v>2.3152335903079297</v>
      </c>
      <c r="J277">
        <f t="shared" si="202"/>
        <v>22.833117438857283</v>
      </c>
      <c r="K277">
        <f t="shared" si="203"/>
        <v>1702.908571428572</v>
      </c>
      <c r="L277">
        <f t="shared" si="204"/>
        <v>1427.5571717207317</v>
      </c>
      <c r="M277">
        <f t="shared" si="205"/>
        <v>144.672702775879</v>
      </c>
      <c r="N277">
        <f t="shared" si="206"/>
        <v>172.57759653283992</v>
      </c>
      <c r="O277">
        <f t="shared" si="207"/>
        <v>0.15789881521798144</v>
      </c>
      <c r="P277">
        <f t="shared" si="208"/>
        <v>2.7674706564556502</v>
      </c>
      <c r="Q277">
        <f t="shared" si="209"/>
        <v>0.15305923702550206</v>
      </c>
      <c r="R277">
        <f t="shared" si="210"/>
        <v>9.6084484000637294E-2</v>
      </c>
      <c r="S277">
        <f t="shared" si="211"/>
        <v>194.41733661251564</v>
      </c>
      <c r="T277">
        <f t="shared" si="212"/>
        <v>34.09753602508566</v>
      </c>
      <c r="U277">
        <f t="shared" si="213"/>
        <v>32.801728571428569</v>
      </c>
      <c r="V277">
        <f t="shared" si="214"/>
        <v>4.9960960169212676</v>
      </c>
      <c r="W277">
        <f t="shared" si="215"/>
        <v>67.793736595838908</v>
      </c>
      <c r="X277">
        <f t="shared" si="216"/>
        <v>3.5276111823190739</v>
      </c>
      <c r="Y277">
        <f t="shared" si="217"/>
        <v>5.2034470431234414</v>
      </c>
      <c r="Z277">
        <f t="shared" si="218"/>
        <v>1.4684848346021937</v>
      </c>
      <c r="AA277">
        <f t="shared" si="219"/>
        <v>-102.1018013325797</v>
      </c>
      <c r="AB277">
        <f t="shared" si="220"/>
        <v>108.10810019431682</v>
      </c>
      <c r="AC277">
        <f t="shared" si="221"/>
        <v>8.9608557799432447</v>
      </c>
      <c r="AD277">
        <f t="shared" si="222"/>
        <v>209.38449125419601</v>
      </c>
      <c r="AE277">
        <f t="shared" si="223"/>
        <v>32.238313788115356</v>
      </c>
      <c r="AF277">
        <f t="shared" si="224"/>
        <v>2.2914907020104427</v>
      </c>
      <c r="AG277">
        <f t="shared" si="225"/>
        <v>22.833117438857283</v>
      </c>
      <c r="AH277">
        <v>1795.639721498444</v>
      </c>
      <c r="AI277">
        <v>1766.9221212121211</v>
      </c>
      <c r="AJ277">
        <v>1.732022447330771</v>
      </c>
      <c r="AK277">
        <v>65.621803526807724</v>
      </c>
      <c r="AL277">
        <f t="shared" si="226"/>
        <v>2.3152335903079297</v>
      </c>
      <c r="AM277">
        <v>32.749825084646183</v>
      </c>
      <c r="AN277">
        <v>34.811830069930103</v>
      </c>
      <c r="AO277">
        <v>-8.2234058829850794E-5</v>
      </c>
      <c r="AP277">
        <v>87.951736240355686</v>
      </c>
      <c r="AQ277">
        <v>20</v>
      </c>
      <c r="AR277">
        <v>3</v>
      </c>
      <c r="AS277">
        <f t="shared" si="227"/>
        <v>1</v>
      </c>
      <c r="AT277">
        <f t="shared" si="228"/>
        <v>0</v>
      </c>
      <c r="AU277">
        <f t="shared" si="229"/>
        <v>47251.768789064372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1009.4600997992305</v>
      </c>
      <c r="BI277">
        <f t="shared" si="233"/>
        <v>22.833117438857283</v>
      </c>
      <c r="BJ277" t="e">
        <f t="shared" si="234"/>
        <v>#DIV/0!</v>
      </c>
      <c r="BK277">
        <f t="shared" si="235"/>
        <v>2.2619138134730155E-2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1199.9457142857141</v>
      </c>
      <c r="CQ277">
        <f t="shared" si="247"/>
        <v>1009.4600997992305</v>
      </c>
      <c r="CR277">
        <f t="shared" si="248"/>
        <v>0.84125480659775265</v>
      </c>
      <c r="CS277">
        <f t="shared" si="249"/>
        <v>0.16202177673366291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1657205041.5999999</v>
      </c>
      <c r="CZ277">
        <v>1702.908571428572</v>
      </c>
      <c r="DA277">
        <v>1736.25</v>
      </c>
      <c r="DB277">
        <v>34.808685714285723</v>
      </c>
      <c r="DC277">
        <v>32.768257142857138</v>
      </c>
      <c r="DD277">
        <v>1704.08</v>
      </c>
      <c r="DE277">
        <v>34.361428571428569</v>
      </c>
      <c r="DF277">
        <v>650.3712857142857</v>
      </c>
      <c r="DG277">
        <v>101.2427142857143</v>
      </c>
      <c r="DH277">
        <v>0.10012902857142859</v>
      </c>
      <c r="DI277">
        <v>33.526314285714292</v>
      </c>
      <c r="DJ277">
        <v>999.89999999999986</v>
      </c>
      <c r="DK277">
        <v>32.801728571428569</v>
      </c>
      <c r="DL277">
        <v>0</v>
      </c>
      <c r="DM277">
        <v>0</v>
      </c>
      <c r="DN277">
        <v>8991.6971428571433</v>
      </c>
      <c r="DO277">
        <v>0</v>
      </c>
      <c r="DP277">
        <v>563.94742857142853</v>
      </c>
      <c r="DQ277">
        <v>-33.342442857142863</v>
      </c>
      <c r="DR277">
        <v>1764.3214285714289</v>
      </c>
      <c r="DS277">
        <v>1795.0714285714289</v>
      </c>
      <c r="DT277">
        <v>2.0404057142857139</v>
      </c>
      <c r="DU277">
        <v>1736.25</v>
      </c>
      <c r="DV277">
        <v>32.768257142857138</v>
      </c>
      <c r="DW277">
        <v>3.5241228571428569</v>
      </c>
      <c r="DX277">
        <v>3.3175442857142849</v>
      </c>
      <c r="DY277">
        <v>26.7364</v>
      </c>
      <c r="DZ277">
        <v>25.71385714285714</v>
      </c>
      <c r="EA277">
        <v>1199.9457142857141</v>
      </c>
      <c r="EB277">
        <v>0.95799771428571423</v>
      </c>
      <c r="EC277">
        <v>4.2002314285714278E-2</v>
      </c>
      <c r="ED277">
        <v>0</v>
      </c>
      <c r="EE277">
        <v>815.0441428571429</v>
      </c>
      <c r="EF277">
        <v>5.0001600000000002</v>
      </c>
      <c r="EG277">
        <v>10413.05714285714</v>
      </c>
      <c r="EH277">
        <v>9514.7271428571421</v>
      </c>
      <c r="EI277">
        <v>47.5</v>
      </c>
      <c r="EJ277">
        <v>49.892714285714291</v>
      </c>
      <c r="EK277">
        <v>48.66057142857143</v>
      </c>
      <c r="EL277">
        <v>48.571142857142867</v>
      </c>
      <c r="EM277">
        <v>49.223000000000013</v>
      </c>
      <c r="EN277">
        <v>1144.755714285714</v>
      </c>
      <c r="EO277">
        <v>50.19</v>
      </c>
      <c r="EP277">
        <v>0</v>
      </c>
      <c r="EQ277">
        <v>609624.29999995232</v>
      </c>
      <c r="ER277">
        <v>0</v>
      </c>
      <c r="ES277">
        <v>814.69784615384606</v>
      </c>
      <c r="ET277">
        <v>4.3135042718954946</v>
      </c>
      <c r="EU277">
        <v>47.381196580711027</v>
      </c>
      <c r="EV277">
        <v>10408.18076923077</v>
      </c>
      <c r="EW277">
        <v>15</v>
      </c>
      <c r="EX277">
        <v>1657194677</v>
      </c>
      <c r="EY277" t="s">
        <v>416</v>
      </c>
      <c r="EZ277">
        <v>1657194677</v>
      </c>
      <c r="FA277">
        <v>1657194677</v>
      </c>
      <c r="FB277">
        <v>4</v>
      </c>
      <c r="FC277">
        <v>-0.154</v>
      </c>
      <c r="FD277">
        <v>6.0000000000000001E-3</v>
      </c>
      <c r="FE277">
        <v>-1.1719999999999999</v>
      </c>
      <c r="FF277">
        <v>0.44700000000000001</v>
      </c>
      <c r="FG277">
        <v>415</v>
      </c>
      <c r="FH277">
        <v>30</v>
      </c>
      <c r="FI277">
        <v>0.27</v>
      </c>
      <c r="FJ277">
        <v>0.12</v>
      </c>
      <c r="FK277">
        <v>-33.299958536585372</v>
      </c>
      <c r="FL277">
        <v>-0.3221289198606182</v>
      </c>
      <c r="FM277">
        <v>7.9096520152895478E-2</v>
      </c>
      <c r="FN277">
        <v>1</v>
      </c>
      <c r="FO277">
        <v>814.3846176470588</v>
      </c>
      <c r="FP277">
        <v>5.1480977887084984</v>
      </c>
      <c r="FQ277">
        <v>0.53383060844439167</v>
      </c>
      <c r="FR277">
        <v>0</v>
      </c>
      <c r="FS277">
        <v>2.0731263414634151</v>
      </c>
      <c r="FT277">
        <v>-0.1054243902439037</v>
      </c>
      <c r="FU277">
        <v>1.487451901351448E-2</v>
      </c>
      <c r="FV277">
        <v>0</v>
      </c>
      <c r="FW277">
        <v>1</v>
      </c>
      <c r="FX277">
        <v>3</v>
      </c>
      <c r="FY277" t="s">
        <v>417</v>
      </c>
      <c r="FZ277">
        <v>3.3691800000000001</v>
      </c>
      <c r="GA277">
        <v>2.8937400000000002</v>
      </c>
      <c r="GB277">
        <v>0.25278600000000001</v>
      </c>
      <c r="GC277">
        <v>0.25853399999999999</v>
      </c>
      <c r="GD277">
        <v>0.14282800000000001</v>
      </c>
      <c r="GE277">
        <v>0.13980500000000001</v>
      </c>
      <c r="GF277">
        <v>25756.799999999999</v>
      </c>
      <c r="GG277">
        <v>22251</v>
      </c>
      <c r="GH277">
        <v>30833.5</v>
      </c>
      <c r="GI277">
        <v>27992.2</v>
      </c>
      <c r="GJ277">
        <v>34841.300000000003</v>
      </c>
      <c r="GK277">
        <v>33999.5</v>
      </c>
      <c r="GL277">
        <v>40212.1</v>
      </c>
      <c r="GM277">
        <v>39042.800000000003</v>
      </c>
      <c r="GN277">
        <v>2.2961999999999998</v>
      </c>
      <c r="GO277">
        <v>1.53685</v>
      </c>
      <c r="GP277">
        <v>0</v>
      </c>
      <c r="GQ277">
        <v>2.0563600000000001E-2</v>
      </c>
      <c r="GR277">
        <v>999.9</v>
      </c>
      <c r="GS277">
        <v>32.463700000000003</v>
      </c>
      <c r="GT277">
        <v>49.1</v>
      </c>
      <c r="GU277">
        <v>43.5</v>
      </c>
      <c r="GV277">
        <v>43.245100000000001</v>
      </c>
      <c r="GW277">
        <v>50.843800000000002</v>
      </c>
      <c r="GX277">
        <v>43.613799999999998</v>
      </c>
      <c r="GY277">
        <v>1</v>
      </c>
      <c r="GZ277">
        <v>0.665381</v>
      </c>
      <c r="HA277">
        <v>1.5131399999999999</v>
      </c>
      <c r="HB277">
        <v>20.200199999999999</v>
      </c>
      <c r="HC277">
        <v>5.2157900000000001</v>
      </c>
      <c r="HD277">
        <v>11.974</v>
      </c>
      <c r="HE277">
        <v>4.9906499999999996</v>
      </c>
      <c r="HF277">
        <v>3.2926500000000001</v>
      </c>
      <c r="HG277">
        <v>7058.6</v>
      </c>
      <c r="HH277">
        <v>9999</v>
      </c>
      <c r="HI277">
        <v>9999</v>
      </c>
      <c r="HJ277">
        <v>659.1</v>
      </c>
      <c r="HK277">
        <v>4.9713500000000002</v>
      </c>
      <c r="HL277">
        <v>1.8748499999999999</v>
      </c>
      <c r="HM277">
        <v>1.8711800000000001</v>
      </c>
      <c r="HN277">
        <v>1.8708800000000001</v>
      </c>
      <c r="HO277">
        <v>1.8753299999999999</v>
      </c>
      <c r="HP277">
        <v>1.8721000000000001</v>
      </c>
      <c r="HQ277">
        <v>1.8675200000000001</v>
      </c>
      <c r="HR277">
        <v>1.8785099999999999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-1.18</v>
      </c>
      <c r="IG277">
        <v>0.44719999999999999</v>
      </c>
      <c r="IH277">
        <v>-1.172199999999918</v>
      </c>
      <c r="II277">
        <v>0</v>
      </c>
      <c r="IJ277">
        <v>0</v>
      </c>
      <c r="IK277">
        <v>0</v>
      </c>
      <c r="IL277">
        <v>0.44723499999999922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172.8</v>
      </c>
      <c r="IU277">
        <v>172.8</v>
      </c>
      <c r="IV277">
        <v>3.3972199999999999</v>
      </c>
      <c r="IW277">
        <v>2.5451700000000002</v>
      </c>
      <c r="IX277">
        <v>1.49902</v>
      </c>
      <c r="IY277">
        <v>2.2753899999999998</v>
      </c>
      <c r="IZ277">
        <v>1.69678</v>
      </c>
      <c r="JA277">
        <v>2.4157700000000002</v>
      </c>
      <c r="JB277">
        <v>46.473500000000001</v>
      </c>
      <c r="JC277">
        <v>13.9832</v>
      </c>
      <c r="JD277">
        <v>18</v>
      </c>
      <c r="JE277">
        <v>687.67200000000003</v>
      </c>
      <c r="JF277">
        <v>272.02100000000002</v>
      </c>
      <c r="JG277">
        <v>30.001300000000001</v>
      </c>
      <c r="JH277">
        <v>35.909300000000002</v>
      </c>
      <c r="JI277">
        <v>29.9998</v>
      </c>
      <c r="JJ277">
        <v>35.762300000000003</v>
      </c>
      <c r="JK277">
        <v>35.762700000000002</v>
      </c>
      <c r="JL277">
        <v>68.037000000000006</v>
      </c>
      <c r="JM277">
        <v>26.9605</v>
      </c>
      <c r="JN277">
        <v>20.3767</v>
      </c>
      <c r="JO277">
        <v>30</v>
      </c>
      <c r="JP277">
        <v>1749.05</v>
      </c>
      <c r="JQ277">
        <v>32.881</v>
      </c>
      <c r="JR277">
        <v>98.287800000000004</v>
      </c>
      <c r="JS277">
        <v>98.300700000000006</v>
      </c>
    </row>
    <row r="278" spans="1:279" x14ac:dyDescent="0.2">
      <c r="A278">
        <v>263</v>
      </c>
      <c r="B278">
        <v>1657205047.5999999</v>
      </c>
      <c r="C278">
        <v>1046.099999904633</v>
      </c>
      <c r="D278" t="s">
        <v>946</v>
      </c>
      <c r="E278" t="s">
        <v>947</v>
      </c>
      <c r="F278">
        <v>4</v>
      </c>
      <c r="G278">
        <v>1657205045.2874999</v>
      </c>
      <c r="H278">
        <f t="shared" si="200"/>
        <v>2.2965845071564466E-3</v>
      </c>
      <c r="I278">
        <f t="shared" si="201"/>
        <v>2.2965845071564464</v>
      </c>
      <c r="J278">
        <f t="shared" si="202"/>
        <v>22.536783819090171</v>
      </c>
      <c r="K278">
        <f t="shared" si="203"/>
        <v>1709.0574999999999</v>
      </c>
      <c r="L278">
        <f t="shared" si="204"/>
        <v>1435.2780849691478</v>
      </c>
      <c r="M278">
        <f t="shared" si="205"/>
        <v>145.45205916514249</v>
      </c>
      <c r="N278">
        <f t="shared" si="206"/>
        <v>173.19705164450693</v>
      </c>
      <c r="O278">
        <f t="shared" si="207"/>
        <v>0.15691928746170414</v>
      </c>
      <c r="P278">
        <f t="shared" si="208"/>
        <v>2.7689577327851063</v>
      </c>
      <c r="Q278">
        <f t="shared" si="209"/>
        <v>0.15214107264149374</v>
      </c>
      <c r="R278">
        <f t="shared" si="210"/>
        <v>9.5505354232034045E-2</v>
      </c>
      <c r="S278">
        <f t="shared" si="211"/>
        <v>194.42041461252194</v>
      </c>
      <c r="T278">
        <f t="shared" si="212"/>
        <v>34.10355592930015</v>
      </c>
      <c r="U278">
        <f t="shared" si="213"/>
        <v>32.793225</v>
      </c>
      <c r="V278">
        <f t="shared" si="214"/>
        <v>4.9937059217817312</v>
      </c>
      <c r="W278">
        <f t="shared" si="215"/>
        <v>67.802012361581248</v>
      </c>
      <c r="X278">
        <f t="shared" si="216"/>
        <v>3.5282784312513176</v>
      </c>
      <c r="Y278">
        <f t="shared" si="217"/>
        <v>5.2037960354854462</v>
      </c>
      <c r="Z278">
        <f t="shared" si="218"/>
        <v>1.4654274905304137</v>
      </c>
      <c r="AA278">
        <f t="shared" si="219"/>
        <v>-101.2793767655993</v>
      </c>
      <c r="AB278">
        <f t="shared" si="220"/>
        <v>109.61447419296537</v>
      </c>
      <c r="AC278">
        <f t="shared" si="221"/>
        <v>9.0805118130627012</v>
      </c>
      <c r="AD278">
        <f t="shared" si="222"/>
        <v>211.83602385295075</v>
      </c>
      <c r="AE278">
        <f t="shared" si="223"/>
        <v>32.204827404396035</v>
      </c>
      <c r="AF278">
        <f t="shared" si="224"/>
        <v>2.2909714429468648</v>
      </c>
      <c r="AG278">
        <f t="shared" si="225"/>
        <v>22.536783819090171</v>
      </c>
      <c r="AH278">
        <v>1802.5324122058489</v>
      </c>
      <c r="AI278">
        <v>1773.9124242424241</v>
      </c>
      <c r="AJ278">
        <v>1.778250285045804</v>
      </c>
      <c r="AK278">
        <v>65.621803526807724</v>
      </c>
      <c r="AL278">
        <f t="shared" si="226"/>
        <v>2.2965845071564464</v>
      </c>
      <c r="AM278">
        <v>32.775234400590747</v>
      </c>
      <c r="AN278">
        <v>34.819297902097922</v>
      </c>
      <c r="AO278">
        <v>1.6110048617781709E-4</v>
      </c>
      <c r="AP278">
        <v>87.951736240355686</v>
      </c>
      <c r="AQ278">
        <v>20</v>
      </c>
      <c r="AR278">
        <v>3</v>
      </c>
      <c r="AS278">
        <f t="shared" si="227"/>
        <v>1</v>
      </c>
      <c r="AT278">
        <f t="shared" si="228"/>
        <v>0</v>
      </c>
      <c r="AU278">
        <f t="shared" si="229"/>
        <v>47292.424939577897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1009.4762997992341</v>
      </c>
      <c r="BI278">
        <f t="shared" si="233"/>
        <v>22.536783819090171</v>
      </c>
      <c r="BJ278" t="e">
        <f t="shared" si="234"/>
        <v>#DIV/0!</v>
      </c>
      <c r="BK278">
        <f t="shared" si="235"/>
        <v>2.2325223309920515E-2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1199.9649999999999</v>
      </c>
      <c r="CQ278">
        <f t="shared" si="247"/>
        <v>1009.4762997992341</v>
      </c>
      <c r="CR278">
        <f t="shared" si="248"/>
        <v>0.84125478643063267</v>
      </c>
      <c r="CS278">
        <f t="shared" si="249"/>
        <v>0.16202173781112111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1657205045.2874999</v>
      </c>
      <c r="CZ278">
        <v>1709.0574999999999</v>
      </c>
      <c r="DA278">
        <v>1742.38</v>
      </c>
      <c r="DB278">
        <v>34.816012499999999</v>
      </c>
      <c r="DC278">
        <v>32.776074999999999</v>
      </c>
      <c r="DD278">
        <v>1710.23</v>
      </c>
      <c r="DE278">
        <v>34.368762500000003</v>
      </c>
      <c r="DF278">
        <v>650.37549999999999</v>
      </c>
      <c r="DG278">
        <v>101.24075000000001</v>
      </c>
      <c r="DH278">
        <v>9.9931425000000004E-2</v>
      </c>
      <c r="DI278">
        <v>33.5275125</v>
      </c>
      <c r="DJ278">
        <v>999.9</v>
      </c>
      <c r="DK278">
        <v>32.793225</v>
      </c>
      <c r="DL278">
        <v>0</v>
      </c>
      <c r="DM278">
        <v>0</v>
      </c>
      <c r="DN278">
        <v>8999.7649999999994</v>
      </c>
      <c r="DO278">
        <v>0</v>
      </c>
      <c r="DP278">
        <v>569.78549999999996</v>
      </c>
      <c r="DQ278">
        <v>-33.321212500000001</v>
      </c>
      <c r="DR278">
        <v>1770.70625</v>
      </c>
      <c r="DS278">
        <v>1801.4224999999999</v>
      </c>
      <c r="DT278">
        <v>2.0399137500000002</v>
      </c>
      <c r="DU278">
        <v>1742.38</v>
      </c>
      <c r="DV278">
        <v>32.776074999999999</v>
      </c>
      <c r="DW278">
        <v>3.52479875</v>
      </c>
      <c r="DX278">
        <v>3.3182775000000002</v>
      </c>
      <c r="DY278">
        <v>26.739662500000001</v>
      </c>
      <c r="DZ278">
        <v>25.717549999999999</v>
      </c>
      <c r="EA278">
        <v>1199.9649999999999</v>
      </c>
      <c r="EB278">
        <v>0.95799849999999998</v>
      </c>
      <c r="EC278">
        <v>4.2001549999999999E-2</v>
      </c>
      <c r="ED278">
        <v>0</v>
      </c>
      <c r="EE278">
        <v>815.36537499999997</v>
      </c>
      <c r="EF278">
        <v>5.0001600000000002</v>
      </c>
      <c r="EG278">
        <v>10426.7875</v>
      </c>
      <c r="EH278">
        <v>9514.8837500000009</v>
      </c>
      <c r="EI278">
        <v>47.5</v>
      </c>
      <c r="EJ278">
        <v>49.905999999999999</v>
      </c>
      <c r="EK278">
        <v>48.734250000000003</v>
      </c>
      <c r="EL278">
        <v>48.546750000000003</v>
      </c>
      <c r="EM278">
        <v>49.218499999999999</v>
      </c>
      <c r="EN278">
        <v>1144.7750000000001</v>
      </c>
      <c r="EO278">
        <v>50.19</v>
      </c>
      <c r="EP278">
        <v>0</v>
      </c>
      <c r="EQ278">
        <v>609628.5</v>
      </c>
      <c r="ER278">
        <v>0</v>
      </c>
      <c r="ES278">
        <v>815.05395999999996</v>
      </c>
      <c r="ET278">
        <v>3.4281538498405979</v>
      </c>
      <c r="EU278">
        <v>135.5461539274819</v>
      </c>
      <c r="EV278">
        <v>10415.255999999999</v>
      </c>
      <c r="EW278">
        <v>15</v>
      </c>
      <c r="EX278">
        <v>1657194677</v>
      </c>
      <c r="EY278" t="s">
        <v>416</v>
      </c>
      <c r="EZ278">
        <v>1657194677</v>
      </c>
      <c r="FA278">
        <v>1657194677</v>
      </c>
      <c r="FB278">
        <v>4</v>
      </c>
      <c r="FC278">
        <v>-0.154</v>
      </c>
      <c r="FD278">
        <v>6.0000000000000001E-3</v>
      </c>
      <c r="FE278">
        <v>-1.1719999999999999</v>
      </c>
      <c r="FF278">
        <v>0.44700000000000001</v>
      </c>
      <c r="FG278">
        <v>415</v>
      </c>
      <c r="FH278">
        <v>30</v>
      </c>
      <c r="FI278">
        <v>0.27</v>
      </c>
      <c r="FJ278">
        <v>0.12</v>
      </c>
      <c r="FK278">
        <v>-33.31404146341464</v>
      </c>
      <c r="FL278">
        <v>-0.11830034843207531</v>
      </c>
      <c r="FM278">
        <v>7.2796090003581795E-2</v>
      </c>
      <c r="FN278">
        <v>1</v>
      </c>
      <c r="FO278">
        <v>814.73088235294108</v>
      </c>
      <c r="FP278">
        <v>4.4836974837299941</v>
      </c>
      <c r="FQ278">
        <v>0.46895414078475822</v>
      </c>
      <c r="FR278">
        <v>0</v>
      </c>
      <c r="FS278">
        <v>2.0658017073170729</v>
      </c>
      <c r="FT278">
        <v>-0.18421296167247531</v>
      </c>
      <c r="FU278">
        <v>1.9694085889837318E-2</v>
      </c>
      <c r="FV278">
        <v>0</v>
      </c>
      <c r="FW278">
        <v>1</v>
      </c>
      <c r="FX278">
        <v>3</v>
      </c>
      <c r="FY278" t="s">
        <v>417</v>
      </c>
      <c r="FZ278">
        <v>3.3691399999999998</v>
      </c>
      <c r="GA278">
        <v>2.8936500000000001</v>
      </c>
      <c r="GB278">
        <v>0.253382</v>
      </c>
      <c r="GC278">
        <v>0.259133</v>
      </c>
      <c r="GD278">
        <v>0.142846</v>
      </c>
      <c r="GE278">
        <v>0.139816</v>
      </c>
      <c r="GF278">
        <v>25735.9</v>
      </c>
      <c r="GG278">
        <v>22233.4</v>
      </c>
      <c r="GH278">
        <v>30833.200000000001</v>
      </c>
      <c r="GI278">
        <v>27992.799999999999</v>
      </c>
      <c r="GJ278">
        <v>34840.5</v>
      </c>
      <c r="GK278">
        <v>34000.1</v>
      </c>
      <c r="GL278">
        <v>40212.1</v>
      </c>
      <c r="GM278">
        <v>39044</v>
      </c>
      <c r="GN278">
        <v>2.2961</v>
      </c>
      <c r="GO278">
        <v>1.53728</v>
      </c>
      <c r="GP278">
        <v>0</v>
      </c>
      <c r="GQ278">
        <v>2.09734E-2</v>
      </c>
      <c r="GR278">
        <v>999.9</v>
      </c>
      <c r="GS278">
        <v>32.452199999999998</v>
      </c>
      <c r="GT278">
        <v>49.1</v>
      </c>
      <c r="GU278">
        <v>43.5</v>
      </c>
      <c r="GV278">
        <v>43.245399999999997</v>
      </c>
      <c r="GW278">
        <v>50.573799999999999</v>
      </c>
      <c r="GX278">
        <v>43.597799999999999</v>
      </c>
      <c r="GY278">
        <v>1</v>
      </c>
      <c r="GZ278">
        <v>0.66529499999999997</v>
      </c>
      <c r="HA278">
        <v>1.5174700000000001</v>
      </c>
      <c r="HB278">
        <v>20.200399999999998</v>
      </c>
      <c r="HC278">
        <v>5.2157900000000001</v>
      </c>
      <c r="HD278">
        <v>11.974</v>
      </c>
      <c r="HE278">
        <v>4.9908999999999999</v>
      </c>
      <c r="HF278">
        <v>3.2926500000000001</v>
      </c>
      <c r="HG278">
        <v>7058.9</v>
      </c>
      <c r="HH278">
        <v>9999</v>
      </c>
      <c r="HI278">
        <v>9999</v>
      </c>
      <c r="HJ278">
        <v>659.1</v>
      </c>
      <c r="HK278">
        <v>4.9713399999999996</v>
      </c>
      <c r="HL278">
        <v>1.8748499999999999</v>
      </c>
      <c r="HM278">
        <v>1.87114</v>
      </c>
      <c r="HN278">
        <v>1.8708800000000001</v>
      </c>
      <c r="HO278">
        <v>1.8753200000000001</v>
      </c>
      <c r="HP278">
        <v>1.8721000000000001</v>
      </c>
      <c r="HQ278">
        <v>1.8675200000000001</v>
      </c>
      <c r="HR278">
        <v>1.8785099999999999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-1.17</v>
      </c>
      <c r="IG278">
        <v>0.44729999999999998</v>
      </c>
      <c r="IH278">
        <v>-1.172199999999918</v>
      </c>
      <c r="II278">
        <v>0</v>
      </c>
      <c r="IJ278">
        <v>0</v>
      </c>
      <c r="IK278">
        <v>0</v>
      </c>
      <c r="IL278">
        <v>0.44723499999999922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172.8</v>
      </c>
      <c r="IU278">
        <v>172.8</v>
      </c>
      <c r="IV278">
        <v>3.4069799999999999</v>
      </c>
      <c r="IW278">
        <v>2.5500500000000001</v>
      </c>
      <c r="IX278">
        <v>1.49902</v>
      </c>
      <c r="IY278">
        <v>2.2753899999999998</v>
      </c>
      <c r="IZ278">
        <v>1.69678</v>
      </c>
      <c r="JA278">
        <v>2.3339799999999999</v>
      </c>
      <c r="JB278">
        <v>46.473500000000001</v>
      </c>
      <c r="JC278">
        <v>13.9832</v>
      </c>
      <c r="JD278">
        <v>18</v>
      </c>
      <c r="JE278">
        <v>687.56399999999996</v>
      </c>
      <c r="JF278">
        <v>272.20699999999999</v>
      </c>
      <c r="JG278">
        <v>30.001300000000001</v>
      </c>
      <c r="JH278">
        <v>35.905999999999999</v>
      </c>
      <c r="JI278">
        <v>29.9999</v>
      </c>
      <c r="JJ278">
        <v>35.759799999999998</v>
      </c>
      <c r="JK278">
        <v>35.759500000000003</v>
      </c>
      <c r="JL278">
        <v>68.239800000000002</v>
      </c>
      <c r="JM278">
        <v>26.682400000000001</v>
      </c>
      <c r="JN278">
        <v>20.3767</v>
      </c>
      <c r="JO278">
        <v>30</v>
      </c>
      <c r="JP278">
        <v>1755.73</v>
      </c>
      <c r="JQ278">
        <v>32.886699999999998</v>
      </c>
      <c r="JR278">
        <v>98.287400000000005</v>
      </c>
      <c r="JS278">
        <v>98.303299999999993</v>
      </c>
    </row>
    <row r="279" spans="1:279" x14ac:dyDescent="0.2">
      <c r="A279">
        <v>264</v>
      </c>
      <c r="B279">
        <v>1657205051.5999999</v>
      </c>
      <c r="C279">
        <v>1050.099999904633</v>
      </c>
      <c r="D279" t="s">
        <v>948</v>
      </c>
      <c r="E279" t="s">
        <v>949</v>
      </c>
      <c r="F279">
        <v>4</v>
      </c>
      <c r="G279">
        <v>1657205049.5999999</v>
      </c>
      <c r="H279">
        <f t="shared" si="200"/>
        <v>2.3055439808142568E-3</v>
      </c>
      <c r="I279">
        <f t="shared" si="201"/>
        <v>2.3055439808142566</v>
      </c>
      <c r="J279">
        <f t="shared" si="202"/>
        <v>22.697268070077843</v>
      </c>
      <c r="K279">
        <f t="shared" si="203"/>
        <v>1716.372857142858</v>
      </c>
      <c r="L279">
        <f t="shared" si="204"/>
        <v>1442.0704209360501</v>
      </c>
      <c r="M279">
        <f t="shared" si="205"/>
        <v>146.14181056237109</v>
      </c>
      <c r="N279">
        <f t="shared" si="206"/>
        <v>173.94007484055498</v>
      </c>
      <c r="O279">
        <f t="shared" si="207"/>
        <v>0.15777724793874828</v>
      </c>
      <c r="P279">
        <f t="shared" si="208"/>
        <v>2.7746148722446251</v>
      </c>
      <c r="Q279">
        <f t="shared" si="209"/>
        <v>0.15295702929906857</v>
      </c>
      <c r="R279">
        <f t="shared" si="210"/>
        <v>9.6018954036847876E-2</v>
      </c>
      <c r="S279">
        <f t="shared" si="211"/>
        <v>194.4236580410776</v>
      </c>
      <c r="T279">
        <f t="shared" si="212"/>
        <v>34.099654370036582</v>
      </c>
      <c r="U279">
        <f t="shared" si="213"/>
        <v>32.788899999999998</v>
      </c>
      <c r="V279">
        <f t="shared" si="214"/>
        <v>4.9924906776642803</v>
      </c>
      <c r="W279">
        <f t="shared" si="215"/>
        <v>67.820791343790518</v>
      </c>
      <c r="X279">
        <f t="shared" si="216"/>
        <v>3.5291769883514128</v>
      </c>
      <c r="Y279">
        <f t="shared" si="217"/>
        <v>5.2036800491779198</v>
      </c>
      <c r="Z279">
        <f t="shared" si="218"/>
        <v>1.4633136893128675</v>
      </c>
      <c r="AA279">
        <f t="shared" si="219"/>
        <v>-101.67448955390873</v>
      </c>
      <c r="AB279">
        <f t="shared" si="220"/>
        <v>110.42581123692807</v>
      </c>
      <c r="AC279">
        <f t="shared" si="221"/>
        <v>9.1288610046710428</v>
      </c>
      <c r="AD279">
        <f t="shared" si="222"/>
        <v>212.30384072876799</v>
      </c>
      <c r="AE279">
        <f t="shared" si="223"/>
        <v>32.06115420611323</v>
      </c>
      <c r="AF279">
        <f t="shared" si="224"/>
        <v>2.2433834239403119</v>
      </c>
      <c r="AG279">
        <f t="shared" si="225"/>
        <v>22.697268070077843</v>
      </c>
      <c r="AH279">
        <v>1809.438076691659</v>
      </c>
      <c r="AI279">
        <v>1780.88490909091</v>
      </c>
      <c r="AJ279">
        <v>1.7227657825934819</v>
      </c>
      <c r="AK279">
        <v>65.621803526807724</v>
      </c>
      <c r="AL279">
        <f t="shared" si="226"/>
        <v>2.3055439808142566</v>
      </c>
      <c r="AM279">
        <v>32.778502744048197</v>
      </c>
      <c r="AN279">
        <v>34.83143496503498</v>
      </c>
      <c r="AO279">
        <v>6.1033817496544681E-6</v>
      </c>
      <c r="AP279">
        <v>87.951736240355686</v>
      </c>
      <c r="AQ279">
        <v>20</v>
      </c>
      <c r="AR279">
        <v>3</v>
      </c>
      <c r="AS279">
        <f t="shared" si="227"/>
        <v>1</v>
      </c>
      <c r="AT279">
        <f t="shared" si="228"/>
        <v>0</v>
      </c>
      <c r="AU279">
        <f t="shared" si="229"/>
        <v>47448.018377200642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1009.492585513512</v>
      </c>
      <c r="BI279">
        <f t="shared" si="233"/>
        <v>22.697268070077843</v>
      </c>
      <c r="BJ279" t="e">
        <f t="shared" si="234"/>
        <v>#DIV/0!</v>
      </c>
      <c r="BK279">
        <f t="shared" si="235"/>
        <v>2.2483838312227049E-2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1199.984285714286</v>
      </c>
      <c r="CQ279">
        <f t="shared" si="247"/>
        <v>1009.492585513512</v>
      </c>
      <c r="CR279">
        <f t="shared" si="248"/>
        <v>0.84125483769365816</v>
      </c>
      <c r="CS279">
        <f t="shared" si="249"/>
        <v>0.16202183674876014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1657205049.5999999</v>
      </c>
      <c r="CZ279">
        <v>1716.372857142858</v>
      </c>
      <c r="DA279">
        <v>1749.504285714286</v>
      </c>
      <c r="DB279">
        <v>34.824542857142852</v>
      </c>
      <c r="DC279">
        <v>32.826914285714281</v>
      </c>
      <c r="DD279">
        <v>1717.544285714285</v>
      </c>
      <c r="DE279">
        <v>34.377314285714277</v>
      </c>
      <c r="DF279">
        <v>650.34871428571421</v>
      </c>
      <c r="DG279">
        <v>101.2418571428571</v>
      </c>
      <c r="DH279">
        <v>9.9803042857142879E-2</v>
      </c>
      <c r="DI279">
        <v>33.527114285714283</v>
      </c>
      <c r="DJ279">
        <v>999.89999999999986</v>
      </c>
      <c r="DK279">
        <v>32.788899999999998</v>
      </c>
      <c r="DL279">
        <v>0</v>
      </c>
      <c r="DM279">
        <v>0</v>
      </c>
      <c r="DN279">
        <v>9029.7314285714292</v>
      </c>
      <c r="DO279">
        <v>0</v>
      </c>
      <c r="DP279">
        <v>591.46942857142858</v>
      </c>
      <c r="DQ279">
        <v>-33.132442857142863</v>
      </c>
      <c r="DR279">
        <v>1778.3</v>
      </c>
      <c r="DS279">
        <v>1808.8857142857139</v>
      </c>
      <c r="DT279">
        <v>1.9976214285714291</v>
      </c>
      <c r="DU279">
        <v>1749.504285714286</v>
      </c>
      <c r="DV279">
        <v>32.826914285714281</v>
      </c>
      <c r="DW279">
        <v>3.5256971428571431</v>
      </c>
      <c r="DX279">
        <v>3.323454285714285</v>
      </c>
      <c r="DY279">
        <v>26.744</v>
      </c>
      <c r="DZ279">
        <v>25.743857142857141</v>
      </c>
      <c r="EA279">
        <v>1199.984285714286</v>
      </c>
      <c r="EB279">
        <v>0.95799614285714285</v>
      </c>
      <c r="EC279">
        <v>4.2003842857142863E-2</v>
      </c>
      <c r="ED279">
        <v>0</v>
      </c>
      <c r="EE279">
        <v>815.23699999999997</v>
      </c>
      <c r="EF279">
        <v>5.0001600000000002</v>
      </c>
      <c r="EG279">
        <v>10458.82857142857</v>
      </c>
      <c r="EH279">
        <v>9515.0371428571434</v>
      </c>
      <c r="EI279">
        <v>47.517714285714291</v>
      </c>
      <c r="EJ279">
        <v>49.875</v>
      </c>
      <c r="EK279">
        <v>48.732000000000014</v>
      </c>
      <c r="EL279">
        <v>48.589142857142861</v>
      </c>
      <c r="EM279">
        <v>49.241</v>
      </c>
      <c r="EN279">
        <v>1144.791428571428</v>
      </c>
      <c r="EO279">
        <v>50.192857142857143</v>
      </c>
      <c r="EP279">
        <v>0</v>
      </c>
      <c r="EQ279">
        <v>609632.09999990463</v>
      </c>
      <c r="ER279">
        <v>0</v>
      </c>
      <c r="ES279">
        <v>815.16123999999991</v>
      </c>
      <c r="ET279">
        <v>2.2108461599971641</v>
      </c>
      <c r="EU279">
        <v>276.24615434391688</v>
      </c>
      <c r="EV279">
        <v>10428.656000000001</v>
      </c>
      <c r="EW279">
        <v>15</v>
      </c>
      <c r="EX279">
        <v>1657194677</v>
      </c>
      <c r="EY279" t="s">
        <v>416</v>
      </c>
      <c r="EZ279">
        <v>1657194677</v>
      </c>
      <c r="FA279">
        <v>1657194677</v>
      </c>
      <c r="FB279">
        <v>4</v>
      </c>
      <c r="FC279">
        <v>-0.154</v>
      </c>
      <c r="FD279">
        <v>6.0000000000000001E-3</v>
      </c>
      <c r="FE279">
        <v>-1.1719999999999999</v>
      </c>
      <c r="FF279">
        <v>0.44700000000000001</v>
      </c>
      <c r="FG279">
        <v>415</v>
      </c>
      <c r="FH279">
        <v>30</v>
      </c>
      <c r="FI279">
        <v>0.27</v>
      </c>
      <c r="FJ279">
        <v>0.12</v>
      </c>
      <c r="FK279">
        <v>-33.292104878048782</v>
      </c>
      <c r="FL279">
        <v>0.10793937282228069</v>
      </c>
      <c r="FM279">
        <v>0.1041801557603623</v>
      </c>
      <c r="FN279">
        <v>1</v>
      </c>
      <c r="FO279">
        <v>814.98626470588238</v>
      </c>
      <c r="FP279">
        <v>3.156409475888049</v>
      </c>
      <c r="FQ279">
        <v>0.36323710525863812</v>
      </c>
      <c r="FR279">
        <v>0</v>
      </c>
      <c r="FS279">
        <v>2.051752926829268</v>
      </c>
      <c r="FT279">
        <v>-0.25721770034843289</v>
      </c>
      <c r="FU279">
        <v>2.7777172874450109E-2</v>
      </c>
      <c r="FV279">
        <v>0</v>
      </c>
      <c r="FW279">
        <v>1</v>
      </c>
      <c r="FX279">
        <v>3</v>
      </c>
      <c r="FY279" t="s">
        <v>417</v>
      </c>
      <c r="FZ279">
        <v>3.36931</v>
      </c>
      <c r="GA279">
        <v>2.8938700000000002</v>
      </c>
      <c r="GB279">
        <v>0.25397500000000001</v>
      </c>
      <c r="GC279">
        <v>0.25968400000000003</v>
      </c>
      <c r="GD279">
        <v>0.1429</v>
      </c>
      <c r="GE279">
        <v>0.14013200000000001</v>
      </c>
      <c r="GF279">
        <v>25715</v>
      </c>
      <c r="GG279">
        <v>22216.7</v>
      </c>
      <c r="GH279">
        <v>30832.799999999999</v>
      </c>
      <c r="GI279">
        <v>27992.7</v>
      </c>
      <c r="GJ279">
        <v>34837.9</v>
      </c>
      <c r="GK279">
        <v>33987.4</v>
      </c>
      <c r="GL279">
        <v>40211.5</v>
      </c>
      <c r="GM279">
        <v>39043.800000000003</v>
      </c>
      <c r="GN279">
        <v>2.2959499999999999</v>
      </c>
      <c r="GO279">
        <v>1.5371999999999999</v>
      </c>
      <c r="GP279">
        <v>0</v>
      </c>
      <c r="GQ279">
        <v>2.1330999999999999E-2</v>
      </c>
      <c r="GR279">
        <v>999.9</v>
      </c>
      <c r="GS279">
        <v>32.440600000000003</v>
      </c>
      <c r="GT279">
        <v>49.1</v>
      </c>
      <c r="GU279">
        <v>43.5</v>
      </c>
      <c r="GV279">
        <v>43.242800000000003</v>
      </c>
      <c r="GW279">
        <v>50.663800000000002</v>
      </c>
      <c r="GX279">
        <v>43.048900000000003</v>
      </c>
      <c r="GY279">
        <v>1</v>
      </c>
      <c r="GZ279">
        <v>0.66525699999999999</v>
      </c>
      <c r="HA279">
        <v>1.5223500000000001</v>
      </c>
      <c r="HB279">
        <v>20.200299999999999</v>
      </c>
      <c r="HC279">
        <v>5.2159399999999998</v>
      </c>
      <c r="HD279">
        <v>11.974</v>
      </c>
      <c r="HE279">
        <v>4.9911500000000002</v>
      </c>
      <c r="HF279">
        <v>3.2926500000000001</v>
      </c>
      <c r="HG279">
        <v>7058.9</v>
      </c>
      <c r="HH279">
        <v>9999</v>
      </c>
      <c r="HI279">
        <v>9999</v>
      </c>
      <c r="HJ279">
        <v>659.1</v>
      </c>
      <c r="HK279">
        <v>4.9713500000000002</v>
      </c>
      <c r="HL279">
        <v>1.8748499999999999</v>
      </c>
      <c r="HM279">
        <v>1.8711599999999999</v>
      </c>
      <c r="HN279">
        <v>1.8708800000000001</v>
      </c>
      <c r="HO279">
        <v>1.8753299999999999</v>
      </c>
      <c r="HP279">
        <v>1.8721000000000001</v>
      </c>
      <c r="HQ279">
        <v>1.8675200000000001</v>
      </c>
      <c r="HR279">
        <v>1.8785099999999999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-1.17</v>
      </c>
      <c r="IG279">
        <v>0.44719999999999999</v>
      </c>
      <c r="IH279">
        <v>-1.172199999999918</v>
      </c>
      <c r="II279">
        <v>0</v>
      </c>
      <c r="IJ279">
        <v>0</v>
      </c>
      <c r="IK279">
        <v>0</v>
      </c>
      <c r="IL279">
        <v>0.44723499999999922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172.9</v>
      </c>
      <c r="IU279">
        <v>172.9</v>
      </c>
      <c r="IV279">
        <v>3.41919</v>
      </c>
      <c r="IW279">
        <v>2.5427200000000001</v>
      </c>
      <c r="IX279">
        <v>1.49902</v>
      </c>
      <c r="IY279">
        <v>2.2753899999999998</v>
      </c>
      <c r="IZ279">
        <v>1.69678</v>
      </c>
      <c r="JA279">
        <v>2.3938000000000001</v>
      </c>
      <c r="JB279">
        <v>46.473500000000001</v>
      </c>
      <c r="JC279">
        <v>13.9832</v>
      </c>
      <c r="JD279">
        <v>18</v>
      </c>
      <c r="JE279">
        <v>687.40700000000004</v>
      </c>
      <c r="JF279">
        <v>272.15699999999998</v>
      </c>
      <c r="JG279">
        <v>30.0014</v>
      </c>
      <c r="JH279">
        <v>35.903500000000001</v>
      </c>
      <c r="JI279">
        <v>29.9999</v>
      </c>
      <c r="JJ279">
        <v>35.756599999999999</v>
      </c>
      <c r="JK279">
        <v>35.756100000000004</v>
      </c>
      <c r="JL279">
        <v>68.468900000000005</v>
      </c>
      <c r="JM279">
        <v>26.682400000000001</v>
      </c>
      <c r="JN279">
        <v>19.997499999999999</v>
      </c>
      <c r="JO279">
        <v>30</v>
      </c>
      <c r="JP279">
        <v>1762.41</v>
      </c>
      <c r="JQ279">
        <v>32.8733</v>
      </c>
      <c r="JR279">
        <v>98.286100000000005</v>
      </c>
      <c r="JS279">
        <v>98.302899999999994</v>
      </c>
    </row>
    <row r="280" spans="1:279" x14ac:dyDescent="0.2">
      <c r="A280">
        <v>265</v>
      </c>
      <c r="B280">
        <v>1657205055.5999999</v>
      </c>
      <c r="C280">
        <v>1054.099999904633</v>
      </c>
      <c r="D280" t="s">
        <v>950</v>
      </c>
      <c r="E280" t="s">
        <v>951</v>
      </c>
      <c r="F280">
        <v>4</v>
      </c>
      <c r="G280">
        <v>1657205053.2874999</v>
      </c>
      <c r="H280">
        <f t="shared" si="200"/>
        <v>2.2881110545779817E-3</v>
      </c>
      <c r="I280">
        <f t="shared" si="201"/>
        <v>2.2881110545779815</v>
      </c>
      <c r="J280">
        <f t="shared" si="202"/>
        <v>22.802269199986824</v>
      </c>
      <c r="K280">
        <f t="shared" si="203"/>
        <v>1722.4212500000001</v>
      </c>
      <c r="L280">
        <f t="shared" si="204"/>
        <v>1445.5673468449065</v>
      </c>
      <c r="M280">
        <f t="shared" si="205"/>
        <v>146.49783498281417</v>
      </c>
      <c r="N280">
        <f t="shared" si="206"/>
        <v>174.55498327637923</v>
      </c>
      <c r="O280">
        <f t="shared" si="207"/>
        <v>0.1568232814929284</v>
      </c>
      <c r="P280">
        <f t="shared" si="208"/>
        <v>2.7743759836774116</v>
      </c>
      <c r="Q280">
        <f t="shared" si="209"/>
        <v>0.15205983164513737</v>
      </c>
      <c r="R280">
        <f t="shared" si="210"/>
        <v>9.5453319470780756E-2</v>
      </c>
      <c r="S280">
        <f t="shared" si="211"/>
        <v>194.43285598753732</v>
      </c>
      <c r="T280">
        <f t="shared" si="212"/>
        <v>34.101677239374681</v>
      </c>
      <c r="U280">
        <f t="shared" si="213"/>
        <v>32.790774999999996</v>
      </c>
      <c r="V280">
        <f t="shared" si="214"/>
        <v>4.9930174859966092</v>
      </c>
      <c r="W280">
        <f t="shared" si="215"/>
        <v>67.889806088690591</v>
      </c>
      <c r="X280">
        <f t="shared" si="216"/>
        <v>3.5322093702331325</v>
      </c>
      <c r="Y280">
        <f t="shared" si="217"/>
        <v>5.2028567670655708</v>
      </c>
      <c r="Z280">
        <f t="shared" si="218"/>
        <v>1.4608081157634767</v>
      </c>
      <c r="AA280">
        <f t="shared" si="219"/>
        <v>-100.905697506889</v>
      </c>
      <c r="AB280">
        <f t="shared" si="220"/>
        <v>109.71304756846008</v>
      </c>
      <c r="AC280">
        <f t="shared" si="221"/>
        <v>9.0706755996178288</v>
      </c>
      <c r="AD280">
        <f t="shared" si="222"/>
        <v>212.31088164872625</v>
      </c>
      <c r="AE280">
        <f t="shared" si="223"/>
        <v>32.164221248857984</v>
      </c>
      <c r="AF280">
        <f t="shared" si="224"/>
        <v>2.1954942340713779</v>
      </c>
      <c r="AG280">
        <f t="shared" si="225"/>
        <v>22.802269199986824</v>
      </c>
      <c r="AH280">
        <v>1816.4808277179959</v>
      </c>
      <c r="AI280">
        <v>1787.7626666666661</v>
      </c>
      <c r="AJ280">
        <v>1.7386004087090769</v>
      </c>
      <c r="AK280">
        <v>65.621803526807724</v>
      </c>
      <c r="AL280">
        <f t="shared" si="226"/>
        <v>2.2881110545779815</v>
      </c>
      <c r="AM280">
        <v>32.884150376019917</v>
      </c>
      <c r="AN280">
        <v>34.871491608391644</v>
      </c>
      <c r="AO280">
        <v>9.309097513490577E-3</v>
      </c>
      <c r="AP280">
        <v>87.951736240355686</v>
      </c>
      <c r="AQ280">
        <v>20</v>
      </c>
      <c r="AR280">
        <v>3</v>
      </c>
      <c r="AS280">
        <f t="shared" si="227"/>
        <v>1</v>
      </c>
      <c r="AT280">
        <f t="shared" si="228"/>
        <v>0</v>
      </c>
      <c r="AU280">
        <f t="shared" si="229"/>
        <v>47441.89362583623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1009.541437299242</v>
      </c>
      <c r="BI280">
        <f t="shared" si="233"/>
        <v>22.802269199986824</v>
      </c>
      <c r="BJ280" t="e">
        <f t="shared" si="234"/>
        <v>#DIV/0!</v>
      </c>
      <c r="BK280">
        <f t="shared" si="235"/>
        <v>2.2586759054673569E-2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1200.0425</v>
      </c>
      <c r="CQ280">
        <f t="shared" si="247"/>
        <v>1009.541437299242</v>
      </c>
      <c r="CR280">
        <f t="shared" si="248"/>
        <v>0.84125473664411221</v>
      </c>
      <c r="CS280">
        <f t="shared" si="249"/>
        <v>0.16202164172313674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1657205053.2874999</v>
      </c>
      <c r="CZ280">
        <v>1722.4212500000001</v>
      </c>
      <c r="DA280">
        <v>1755.58375</v>
      </c>
      <c r="DB280">
        <v>34.854074999999987</v>
      </c>
      <c r="DC280">
        <v>32.899175</v>
      </c>
      <c r="DD280">
        <v>1723.5912499999999</v>
      </c>
      <c r="DE280">
        <v>34.406824999999998</v>
      </c>
      <c r="DF280">
        <v>650.35725000000002</v>
      </c>
      <c r="DG280">
        <v>101.24299999999999</v>
      </c>
      <c r="DH280">
        <v>9.9794787499999996E-2</v>
      </c>
      <c r="DI280">
        <v>33.5242875</v>
      </c>
      <c r="DJ280">
        <v>999.9</v>
      </c>
      <c r="DK280">
        <v>32.790774999999996</v>
      </c>
      <c r="DL280">
        <v>0</v>
      </c>
      <c r="DM280">
        <v>0</v>
      </c>
      <c r="DN280">
        <v>9028.3587499999994</v>
      </c>
      <c r="DO280">
        <v>0</v>
      </c>
      <c r="DP280">
        <v>636.69512499999996</v>
      </c>
      <c r="DQ280">
        <v>-33.165062499999998</v>
      </c>
      <c r="DR280">
        <v>1784.62</v>
      </c>
      <c r="DS280">
        <v>1815.3062500000001</v>
      </c>
      <c r="DT280">
        <v>1.954895</v>
      </c>
      <c r="DU280">
        <v>1755.58375</v>
      </c>
      <c r="DV280">
        <v>32.899175</v>
      </c>
      <c r="DW280">
        <v>3.5287337499999998</v>
      </c>
      <c r="DX280">
        <v>3.3308162499999998</v>
      </c>
      <c r="DY280">
        <v>26.758637499999999</v>
      </c>
      <c r="DZ280">
        <v>25.781175000000001</v>
      </c>
      <c r="EA280">
        <v>1200.0425</v>
      </c>
      <c r="EB280">
        <v>0.95799987499999995</v>
      </c>
      <c r="EC280">
        <v>4.2000212499999988E-2</v>
      </c>
      <c r="ED280">
        <v>0</v>
      </c>
      <c r="EE280">
        <v>815.52762499999994</v>
      </c>
      <c r="EF280">
        <v>5.0001600000000002</v>
      </c>
      <c r="EG280">
        <v>10516.75</v>
      </c>
      <c r="EH280">
        <v>9515.5224999999991</v>
      </c>
      <c r="EI280">
        <v>47.484250000000003</v>
      </c>
      <c r="EJ280">
        <v>49.882750000000001</v>
      </c>
      <c r="EK280">
        <v>48.75</v>
      </c>
      <c r="EL280">
        <v>48.538749999999993</v>
      </c>
      <c r="EM280">
        <v>49.218499999999999</v>
      </c>
      <c r="EN280">
        <v>1144.8512499999999</v>
      </c>
      <c r="EO280">
        <v>50.191249999999997</v>
      </c>
      <c r="EP280">
        <v>0</v>
      </c>
      <c r="EQ280">
        <v>609636.29999995232</v>
      </c>
      <c r="ER280">
        <v>0</v>
      </c>
      <c r="ES280">
        <v>815.32934615384625</v>
      </c>
      <c r="ET280">
        <v>2.2684786356987292</v>
      </c>
      <c r="EU280">
        <v>577.32307612506042</v>
      </c>
      <c r="EV280">
        <v>10459.434615384611</v>
      </c>
      <c r="EW280">
        <v>15</v>
      </c>
      <c r="EX280">
        <v>1657194677</v>
      </c>
      <c r="EY280" t="s">
        <v>416</v>
      </c>
      <c r="EZ280">
        <v>1657194677</v>
      </c>
      <c r="FA280">
        <v>1657194677</v>
      </c>
      <c r="FB280">
        <v>4</v>
      </c>
      <c r="FC280">
        <v>-0.154</v>
      </c>
      <c r="FD280">
        <v>6.0000000000000001E-3</v>
      </c>
      <c r="FE280">
        <v>-1.1719999999999999</v>
      </c>
      <c r="FF280">
        <v>0.44700000000000001</v>
      </c>
      <c r="FG280">
        <v>415</v>
      </c>
      <c r="FH280">
        <v>30</v>
      </c>
      <c r="FI280">
        <v>0.27</v>
      </c>
      <c r="FJ280">
        <v>0.12</v>
      </c>
      <c r="FK280">
        <v>-33.259336585365858</v>
      </c>
      <c r="FL280">
        <v>0.69908780487801125</v>
      </c>
      <c r="FM280">
        <v>0.15495802383005469</v>
      </c>
      <c r="FN280">
        <v>0</v>
      </c>
      <c r="FO280">
        <v>815.16347058823521</v>
      </c>
      <c r="FP280">
        <v>2.2157372061404881</v>
      </c>
      <c r="FQ280">
        <v>0.27704875715445287</v>
      </c>
      <c r="FR280">
        <v>0</v>
      </c>
      <c r="FS280">
        <v>2.0266134146341468</v>
      </c>
      <c r="FT280">
        <v>-0.40583895470383019</v>
      </c>
      <c r="FU280">
        <v>4.3370624688851903E-2</v>
      </c>
      <c r="FV280">
        <v>0</v>
      </c>
      <c r="FW280">
        <v>0</v>
      </c>
      <c r="FX280">
        <v>3</v>
      </c>
      <c r="FY280" t="s">
        <v>425</v>
      </c>
      <c r="FZ280">
        <v>3.3692500000000001</v>
      </c>
      <c r="GA280">
        <v>2.8937400000000002</v>
      </c>
      <c r="GB280">
        <v>0.25456200000000001</v>
      </c>
      <c r="GC280">
        <v>0.26030999999999999</v>
      </c>
      <c r="GD280">
        <v>0.143007</v>
      </c>
      <c r="GE280">
        <v>0.14018</v>
      </c>
      <c r="GF280">
        <v>25694.799999999999</v>
      </c>
      <c r="GG280">
        <v>22198.2</v>
      </c>
      <c r="GH280">
        <v>30833</v>
      </c>
      <c r="GI280">
        <v>27993.1</v>
      </c>
      <c r="GJ280">
        <v>34833.300000000003</v>
      </c>
      <c r="GK280">
        <v>33986.699999999997</v>
      </c>
      <c r="GL280">
        <v>40211.300000000003</v>
      </c>
      <c r="GM280">
        <v>39045.1</v>
      </c>
      <c r="GN280">
        <v>2.2953299999999999</v>
      </c>
      <c r="GO280">
        <v>1.53725</v>
      </c>
      <c r="GP280">
        <v>0</v>
      </c>
      <c r="GQ280">
        <v>2.25753E-2</v>
      </c>
      <c r="GR280">
        <v>999.9</v>
      </c>
      <c r="GS280">
        <v>32.429099999999998</v>
      </c>
      <c r="GT280">
        <v>49</v>
      </c>
      <c r="GU280">
        <v>43.5</v>
      </c>
      <c r="GV280">
        <v>43.158299999999997</v>
      </c>
      <c r="GW280">
        <v>50.663800000000002</v>
      </c>
      <c r="GX280">
        <v>42.6843</v>
      </c>
      <c r="GY280">
        <v>1</v>
      </c>
      <c r="GZ280">
        <v>0.66522899999999996</v>
      </c>
      <c r="HA280">
        <v>1.52779</v>
      </c>
      <c r="HB280">
        <v>20.200299999999999</v>
      </c>
      <c r="HC280">
        <v>5.2153400000000003</v>
      </c>
      <c r="HD280">
        <v>11.974</v>
      </c>
      <c r="HE280">
        <v>4.9907000000000004</v>
      </c>
      <c r="HF280">
        <v>3.2924500000000001</v>
      </c>
      <c r="HG280">
        <v>7058.9</v>
      </c>
      <c r="HH280">
        <v>9999</v>
      </c>
      <c r="HI280">
        <v>9999</v>
      </c>
      <c r="HJ280">
        <v>659.1</v>
      </c>
      <c r="HK280">
        <v>4.9713599999999998</v>
      </c>
      <c r="HL280">
        <v>1.8748499999999999</v>
      </c>
      <c r="HM280">
        <v>1.8711500000000001</v>
      </c>
      <c r="HN280">
        <v>1.8708800000000001</v>
      </c>
      <c r="HO280">
        <v>1.8753299999999999</v>
      </c>
      <c r="HP280">
        <v>1.8721000000000001</v>
      </c>
      <c r="HQ280">
        <v>1.8675200000000001</v>
      </c>
      <c r="HR280">
        <v>1.8785099999999999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-1.17</v>
      </c>
      <c r="IG280">
        <v>0.44729999999999998</v>
      </c>
      <c r="IH280">
        <v>-1.172199999999918</v>
      </c>
      <c r="II280">
        <v>0</v>
      </c>
      <c r="IJ280">
        <v>0</v>
      </c>
      <c r="IK280">
        <v>0</v>
      </c>
      <c r="IL280">
        <v>0.44723499999999922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173</v>
      </c>
      <c r="IU280">
        <v>173</v>
      </c>
      <c r="IV280">
        <v>3.42896</v>
      </c>
      <c r="IW280">
        <v>2.5500500000000001</v>
      </c>
      <c r="IX280">
        <v>1.49902</v>
      </c>
      <c r="IY280">
        <v>2.2753899999999998</v>
      </c>
      <c r="IZ280">
        <v>1.69678</v>
      </c>
      <c r="JA280">
        <v>2.34131</v>
      </c>
      <c r="JB280">
        <v>46.473500000000001</v>
      </c>
      <c r="JC280">
        <v>13.9832</v>
      </c>
      <c r="JD280">
        <v>18</v>
      </c>
      <c r="JE280">
        <v>686.87300000000005</v>
      </c>
      <c r="JF280">
        <v>272.17399999999998</v>
      </c>
      <c r="JG280">
        <v>30.0015</v>
      </c>
      <c r="JH280">
        <v>35.901800000000001</v>
      </c>
      <c r="JI280">
        <v>29.9999</v>
      </c>
      <c r="JJ280">
        <v>35.754100000000001</v>
      </c>
      <c r="JK280">
        <v>35.7545</v>
      </c>
      <c r="JL280">
        <v>68.679100000000005</v>
      </c>
      <c r="JM280">
        <v>26.682400000000001</v>
      </c>
      <c r="JN280">
        <v>19.997499999999999</v>
      </c>
      <c r="JO280">
        <v>30</v>
      </c>
      <c r="JP280">
        <v>1769.09</v>
      </c>
      <c r="JQ280">
        <v>32.8733</v>
      </c>
      <c r="JR280">
        <v>98.286000000000001</v>
      </c>
      <c r="JS280">
        <v>98.305499999999995</v>
      </c>
    </row>
    <row r="281" spans="1:279" x14ac:dyDescent="0.2">
      <c r="A281">
        <v>266</v>
      </c>
      <c r="B281">
        <v>1657205059.5999999</v>
      </c>
      <c r="C281">
        <v>1058.099999904633</v>
      </c>
      <c r="D281" t="s">
        <v>952</v>
      </c>
      <c r="E281" t="s">
        <v>953</v>
      </c>
      <c r="F281">
        <v>4</v>
      </c>
      <c r="G281">
        <v>1657205057.5999999</v>
      </c>
      <c r="H281">
        <f t="shared" si="200"/>
        <v>2.2741227051552219E-3</v>
      </c>
      <c r="I281">
        <f t="shared" si="201"/>
        <v>2.274122705155222</v>
      </c>
      <c r="J281">
        <f t="shared" si="202"/>
        <v>22.617549641803453</v>
      </c>
      <c r="K281">
        <f t="shared" si="203"/>
        <v>1729.6928571428571</v>
      </c>
      <c r="L281">
        <f t="shared" si="204"/>
        <v>1453.4908545412222</v>
      </c>
      <c r="M281">
        <f t="shared" si="205"/>
        <v>147.30693680462312</v>
      </c>
      <c r="N281">
        <f t="shared" si="206"/>
        <v>175.2991810044613</v>
      </c>
      <c r="O281">
        <f t="shared" si="207"/>
        <v>0.1560581468954256</v>
      </c>
      <c r="P281">
        <f t="shared" si="208"/>
        <v>2.7659242563816284</v>
      </c>
      <c r="Q281">
        <f t="shared" si="209"/>
        <v>0.15132636681003264</v>
      </c>
      <c r="R281">
        <f t="shared" si="210"/>
        <v>9.4992159982111246E-2</v>
      </c>
      <c r="S281">
        <f t="shared" si="211"/>
        <v>194.41961661252031</v>
      </c>
      <c r="T281">
        <f t="shared" si="212"/>
        <v>34.10097256231456</v>
      </c>
      <c r="U281">
        <f t="shared" si="213"/>
        <v>32.795328571428577</v>
      </c>
      <c r="V281">
        <f t="shared" si="214"/>
        <v>4.9942970790517416</v>
      </c>
      <c r="W281">
        <f t="shared" si="215"/>
        <v>67.973321786515754</v>
      </c>
      <c r="X281">
        <f t="shared" si="216"/>
        <v>3.5353525327093482</v>
      </c>
      <c r="Y281">
        <f t="shared" si="217"/>
        <v>5.2010883678935871</v>
      </c>
      <c r="Z281">
        <f t="shared" si="218"/>
        <v>1.4589445463423933</v>
      </c>
      <c r="AA281">
        <f t="shared" si="219"/>
        <v>-100.28881129734529</v>
      </c>
      <c r="AB281">
        <f t="shared" si="220"/>
        <v>107.79419376607699</v>
      </c>
      <c r="AC281">
        <f t="shared" si="221"/>
        <v>8.9391969727241882</v>
      </c>
      <c r="AD281">
        <f t="shared" si="222"/>
        <v>210.86419605397617</v>
      </c>
      <c r="AE281">
        <f t="shared" si="223"/>
        <v>32.208198885335072</v>
      </c>
      <c r="AF281">
        <f t="shared" si="224"/>
        <v>2.2265944854578454</v>
      </c>
      <c r="AG281">
        <f t="shared" si="225"/>
        <v>22.617549641803453</v>
      </c>
      <c r="AH281">
        <v>1823.4957912854561</v>
      </c>
      <c r="AI281">
        <v>1794.854060606061</v>
      </c>
      <c r="AJ281">
        <v>1.763453993227907</v>
      </c>
      <c r="AK281">
        <v>65.621803526807724</v>
      </c>
      <c r="AL281">
        <f t="shared" si="226"/>
        <v>2.274122705155222</v>
      </c>
      <c r="AM281">
        <v>32.90298246885277</v>
      </c>
      <c r="AN281">
        <v>34.889082517482542</v>
      </c>
      <c r="AO281">
        <v>7.2103260237198043E-3</v>
      </c>
      <c r="AP281">
        <v>87.951736240355686</v>
      </c>
      <c r="AQ281">
        <v>20</v>
      </c>
      <c r="AR281">
        <v>3</v>
      </c>
      <c r="AS281">
        <f t="shared" si="227"/>
        <v>1</v>
      </c>
      <c r="AT281">
        <f t="shared" si="228"/>
        <v>0</v>
      </c>
      <c r="AU281">
        <f t="shared" si="229"/>
        <v>47210.57208674345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1009.4720997992333</v>
      </c>
      <c r="BI281">
        <f t="shared" si="233"/>
        <v>22.617549641803453</v>
      </c>
      <c r="BJ281" t="e">
        <f t="shared" si="234"/>
        <v>#DIV/0!</v>
      </c>
      <c r="BK281">
        <f t="shared" si="235"/>
        <v>2.2405324175181957E-2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1199.96</v>
      </c>
      <c r="CQ281">
        <f t="shared" si="247"/>
        <v>1009.4720997992333</v>
      </c>
      <c r="CR281">
        <f t="shared" si="248"/>
        <v>0.84125479165908301</v>
      </c>
      <c r="CS281">
        <f t="shared" si="249"/>
        <v>0.16202174790203033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1657205057.5999999</v>
      </c>
      <c r="CZ281">
        <v>1729.6928571428571</v>
      </c>
      <c r="DA281">
        <v>1762.96</v>
      </c>
      <c r="DB281">
        <v>34.883642857142853</v>
      </c>
      <c r="DC281">
        <v>32.901128571428572</v>
      </c>
      <c r="DD281">
        <v>1730.8642857142861</v>
      </c>
      <c r="DE281">
        <v>34.43638571428572</v>
      </c>
      <c r="DF281">
        <v>650.36285714285702</v>
      </c>
      <c r="DG281">
        <v>101.24685714285719</v>
      </c>
      <c r="DH281">
        <v>0.1001422857142857</v>
      </c>
      <c r="DI281">
        <v>33.518214285714294</v>
      </c>
      <c r="DJ281">
        <v>999.89999999999986</v>
      </c>
      <c r="DK281">
        <v>32.795328571428577</v>
      </c>
      <c r="DL281">
        <v>0</v>
      </c>
      <c r="DM281">
        <v>0</v>
      </c>
      <c r="DN281">
        <v>8983.1257142857139</v>
      </c>
      <c r="DO281">
        <v>0</v>
      </c>
      <c r="DP281">
        <v>754.42642857142857</v>
      </c>
      <c r="DQ281">
        <v>-33.269871428571427</v>
      </c>
      <c r="DR281">
        <v>1792.21</v>
      </c>
      <c r="DS281">
        <v>1822.94</v>
      </c>
      <c r="DT281">
        <v>1.9825142857142859</v>
      </c>
      <c r="DU281">
        <v>1762.96</v>
      </c>
      <c r="DV281">
        <v>32.901128571428572</v>
      </c>
      <c r="DW281">
        <v>3.5318557142857139</v>
      </c>
      <c r="DX281">
        <v>3.3311314285714291</v>
      </c>
      <c r="DY281">
        <v>26.773657142857139</v>
      </c>
      <c r="DZ281">
        <v>25.782800000000002</v>
      </c>
      <c r="EA281">
        <v>1199.96</v>
      </c>
      <c r="EB281">
        <v>0.95799771428571423</v>
      </c>
      <c r="EC281">
        <v>4.2002314285714278E-2</v>
      </c>
      <c r="ED281">
        <v>0</v>
      </c>
      <c r="EE281">
        <v>815.77557142857142</v>
      </c>
      <c r="EF281">
        <v>5.0001600000000002</v>
      </c>
      <c r="EG281">
        <v>10656.44285714286</v>
      </c>
      <c r="EH281">
        <v>9514.8657142857137</v>
      </c>
      <c r="EI281">
        <v>47.5</v>
      </c>
      <c r="EJ281">
        <v>49.883857142857153</v>
      </c>
      <c r="EK281">
        <v>48.723000000000013</v>
      </c>
      <c r="EL281">
        <v>48.544285714285706</v>
      </c>
      <c r="EM281">
        <v>49.223000000000013</v>
      </c>
      <c r="EN281">
        <v>1144.77</v>
      </c>
      <c r="EO281">
        <v>50.19</v>
      </c>
      <c r="EP281">
        <v>0</v>
      </c>
      <c r="EQ281">
        <v>609640.5</v>
      </c>
      <c r="ER281">
        <v>0</v>
      </c>
      <c r="ES281">
        <v>815.52452000000005</v>
      </c>
      <c r="ET281">
        <v>2.5463076993427629</v>
      </c>
      <c r="EU281">
        <v>1217.830769306586</v>
      </c>
      <c r="EV281">
        <v>10529.936</v>
      </c>
      <c r="EW281">
        <v>15</v>
      </c>
      <c r="EX281">
        <v>1657194677</v>
      </c>
      <c r="EY281" t="s">
        <v>416</v>
      </c>
      <c r="EZ281">
        <v>1657194677</v>
      </c>
      <c r="FA281">
        <v>1657194677</v>
      </c>
      <c r="FB281">
        <v>4</v>
      </c>
      <c r="FC281">
        <v>-0.154</v>
      </c>
      <c r="FD281">
        <v>6.0000000000000001E-3</v>
      </c>
      <c r="FE281">
        <v>-1.1719999999999999</v>
      </c>
      <c r="FF281">
        <v>0.44700000000000001</v>
      </c>
      <c r="FG281">
        <v>415</v>
      </c>
      <c r="FH281">
        <v>30</v>
      </c>
      <c r="FI281">
        <v>0.27</v>
      </c>
      <c r="FJ281">
        <v>0.12</v>
      </c>
      <c r="FK281">
        <v>-33.272440000000003</v>
      </c>
      <c r="FL281">
        <v>0.54747016885561017</v>
      </c>
      <c r="FM281">
        <v>0.1570619285504922</v>
      </c>
      <c r="FN281">
        <v>0</v>
      </c>
      <c r="FO281">
        <v>815.31641176470589</v>
      </c>
      <c r="FP281">
        <v>2.508754777346315</v>
      </c>
      <c r="FQ281">
        <v>0.33748804925656112</v>
      </c>
      <c r="FR281">
        <v>0</v>
      </c>
      <c r="FS281">
        <v>2.00782975</v>
      </c>
      <c r="FT281">
        <v>-0.34531305816135632</v>
      </c>
      <c r="FU281">
        <v>3.8776399039073997E-2</v>
      </c>
      <c r="FV281">
        <v>0</v>
      </c>
      <c r="FW281">
        <v>0</v>
      </c>
      <c r="FX281">
        <v>3</v>
      </c>
      <c r="FY281" t="s">
        <v>425</v>
      </c>
      <c r="FZ281">
        <v>3.3691</v>
      </c>
      <c r="GA281">
        <v>2.8936099999999998</v>
      </c>
      <c r="GB281">
        <v>0.25517200000000001</v>
      </c>
      <c r="GC281">
        <v>0.26089099999999998</v>
      </c>
      <c r="GD281">
        <v>0.14306099999999999</v>
      </c>
      <c r="GE281">
        <v>0.140178</v>
      </c>
      <c r="GF281">
        <v>25674.2</v>
      </c>
      <c r="GG281">
        <v>22180.9</v>
      </c>
      <c r="GH281">
        <v>30833.7</v>
      </c>
      <c r="GI281">
        <v>27993.5</v>
      </c>
      <c r="GJ281">
        <v>34832.1</v>
      </c>
      <c r="GK281">
        <v>33986.6</v>
      </c>
      <c r="GL281">
        <v>40212.300000000003</v>
      </c>
      <c r="GM281">
        <v>39044.9</v>
      </c>
      <c r="GN281">
        <v>2.2951299999999999</v>
      </c>
      <c r="GO281">
        <v>1.5372300000000001</v>
      </c>
      <c r="GP281">
        <v>0</v>
      </c>
      <c r="GQ281">
        <v>2.2984999999999998E-2</v>
      </c>
      <c r="GR281">
        <v>999.9</v>
      </c>
      <c r="GS281">
        <v>32.417200000000001</v>
      </c>
      <c r="GT281">
        <v>49</v>
      </c>
      <c r="GU281">
        <v>43.5</v>
      </c>
      <c r="GV281">
        <v>43.154899999999998</v>
      </c>
      <c r="GW281">
        <v>50.783799999999999</v>
      </c>
      <c r="GX281">
        <v>42.732399999999998</v>
      </c>
      <c r="GY281">
        <v>1</v>
      </c>
      <c r="GZ281">
        <v>0.66479699999999997</v>
      </c>
      <c r="HA281">
        <v>1.53494</v>
      </c>
      <c r="HB281">
        <v>20.200199999999999</v>
      </c>
      <c r="HC281">
        <v>5.2159399999999998</v>
      </c>
      <c r="HD281">
        <v>11.974</v>
      </c>
      <c r="HE281">
        <v>4.9908000000000001</v>
      </c>
      <c r="HF281">
        <v>3.2925800000000001</v>
      </c>
      <c r="HG281">
        <v>7059.1</v>
      </c>
      <c r="HH281">
        <v>9999</v>
      </c>
      <c r="HI281">
        <v>9999</v>
      </c>
      <c r="HJ281">
        <v>659.1</v>
      </c>
      <c r="HK281">
        <v>4.9713500000000002</v>
      </c>
      <c r="HL281">
        <v>1.8748499999999999</v>
      </c>
      <c r="HM281">
        <v>1.8711800000000001</v>
      </c>
      <c r="HN281">
        <v>1.8708800000000001</v>
      </c>
      <c r="HO281">
        <v>1.87534</v>
      </c>
      <c r="HP281">
        <v>1.8721000000000001</v>
      </c>
      <c r="HQ281">
        <v>1.8675200000000001</v>
      </c>
      <c r="HR281">
        <v>1.8785099999999999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-1.17</v>
      </c>
      <c r="IG281">
        <v>0.44729999999999998</v>
      </c>
      <c r="IH281">
        <v>-1.172199999999918</v>
      </c>
      <c r="II281">
        <v>0</v>
      </c>
      <c r="IJ281">
        <v>0</v>
      </c>
      <c r="IK281">
        <v>0</v>
      </c>
      <c r="IL281">
        <v>0.44723499999999922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173</v>
      </c>
      <c r="IU281">
        <v>173</v>
      </c>
      <c r="IV281">
        <v>3.43872</v>
      </c>
      <c r="IW281">
        <v>2.5427200000000001</v>
      </c>
      <c r="IX281">
        <v>1.49902</v>
      </c>
      <c r="IY281">
        <v>2.2753899999999998</v>
      </c>
      <c r="IZ281">
        <v>1.69678</v>
      </c>
      <c r="JA281">
        <v>2.4133300000000002</v>
      </c>
      <c r="JB281">
        <v>46.473500000000001</v>
      </c>
      <c r="JC281">
        <v>13.9832</v>
      </c>
      <c r="JD281">
        <v>18</v>
      </c>
      <c r="JE281">
        <v>686.68399999999997</v>
      </c>
      <c r="JF281">
        <v>272.14800000000002</v>
      </c>
      <c r="JG281">
        <v>30.001799999999999</v>
      </c>
      <c r="JH281">
        <v>35.8994</v>
      </c>
      <c r="JI281">
        <v>29.9999</v>
      </c>
      <c r="JJ281">
        <v>35.751600000000003</v>
      </c>
      <c r="JK281">
        <v>35.751199999999997</v>
      </c>
      <c r="JL281">
        <v>68.894499999999994</v>
      </c>
      <c r="JM281">
        <v>26.682400000000001</v>
      </c>
      <c r="JN281">
        <v>19.997499999999999</v>
      </c>
      <c r="JO281">
        <v>30</v>
      </c>
      <c r="JP281">
        <v>1775.77</v>
      </c>
      <c r="JQ281">
        <v>32.8733</v>
      </c>
      <c r="JR281">
        <v>98.288399999999996</v>
      </c>
      <c r="JS281">
        <v>98.305599999999998</v>
      </c>
    </row>
    <row r="282" spans="1:279" x14ac:dyDescent="0.2">
      <c r="A282">
        <v>267</v>
      </c>
      <c r="B282">
        <v>1657205063.5999999</v>
      </c>
      <c r="C282">
        <v>1062.099999904633</v>
      </c>
      <c r="D282" t="s">
        <v>954</v>
      </c>
      <c r="E282" t="s">
        <v>955</v>
      </c>
      <c r="F282">
        <v>4</v>
      </c>
      <c r="G282">
        <v>1657205061.2874999</v>
      </c>
      <c r="H282">
        <f t="shared" si="200"/>
        <v>2.2512514041225207E-3</v>
      </c>
      <c r="I282">
        <f t="shared" si="201"/>
        <v>2.2512514041225207</v>
      </c>
      <c r="J282">
        <f t="shared" si="202"/>
        <v>22.581299358916464</v>
      </c>
      <c r="K282">
        <f t="shared" si="203"/>
        <v>1735.95625</v>
      </c>
      <c r="L282">
        <f t="shared" si="204"/>
        <v>1458.8018523341684</v>
      </c>
      <c r="M282">
        <f t="shared" si="205"/>
        <v>147.84747809158964</v>
      </c>
      <c r="N282">
        <f t="shared" si="206"/>
        <v>175.93667928866915</v>
      </c>
      <c r="O282">
        <f t="shared" si="207"/>
        <v>0.15513964429665469</v>
      </c>
      <c r="P282">
        <f t="shared" si="208"/>
        <v>2.7693989337587945</v>
      </c>
      <c r="Q282">
        <f t="shared" si="209"/>
        <v>0.15046817894598868</v>
      </c>
      <c r="R282">
        <f t="shared" si="210"/>
        <v>9.4450607355452021E-2</v>
      </c>
      <c r="S282">
        <f t="shared" si="211"/>
        <v>194.42088598751309</v>
      </c>
      <c r="T282">
        <f t="shared" si="212"/>
        <v>34.097719568290564</v>
      </c>
      <c r="U282">
        <f t="shared" si="213"/>
        <v>32.776425000000003</v>
      </c>
      <c r="V282">
        <f t="shared" si="214"/>
        <v>4.9889868774961217</v>
      </c>
      <c r="W282">
        <f t="shared" si="215"/>
        <v>68.027502308206437</v>
      </c>
      <c r="X282">
        <f t="shared" si="216"/>
        <v>3.5364227113843225</v>
      </c>
      <c r="Y282">
        <f t="shared" si="217"/>
        <v>5.1985191156396606</v>
      </c>
      <c r="Z282">
        <f t="shared" si="218"/>
        <v>1.4525641661117992</v>
      </c>
      <c r="AA282">
        <f t="shared" si="219"/>
        <v>-99.280186921803164</v>
      </c>
      <c r="AB282">
        <f t="shared" si="220"/>
        <v>109.43411239339295</v>
      </c>
      <c r="AC282">
        <f t="shared" si="221"/>
        <v>9.0625753674858931</v>
      </c>
      <c r="AD282">
        <f t="shared" si="222"/>
        <v>213.63738682658877</v>
      </c>
      <c r="AE282">
        <f t="shared" si="223"/>
        <v>32.102945840126061</v>
      </c>
      <c r="AF282">
        <f t="shared" si="224"/>
        <v>2.2424807673718998</v>
      </c>
      <c r="AG282">
        <f t="shared" si="225"/>
        <v>22.581299358916464</v>
      </c>
      <c r="AH282">
        <v>1830.4928422390831</v>
      </c>
      <c r="AI282">
        <v>1801.907272727271</v>
      </c>
      <c r="AJ282">
        <v>1.757923512076317</v>
      </c>
      <c r="AK282">
        <v>65.621803526807724</v>
      </c>
      <c r="AL282">
        <f t="shared" si="226"/>
        <v>2.2512514041225207</v>
      </c>
      <c r="AM282">
        <v>32.899374881640867</v>
      </c>
      <c r="AN282">
        <v>34.895662937062973</v>
      </c>
      <c r="AO282">
        <v>1.523035129021099E-3</v>
      </c>
      <c r="AP282">
        <v>87.951736240355686</v>
      </c>
      <c r="AQ282">
        <v>20</v>
      </c>
      <c r="AR282">
        <v>3</v>
      </c>
      <c r="AS282">
        <f t="shared" si="227"/>
        <v>1</v>
      </c>
      <c r="AT282">
        <f t="shared" si="228"/>
        <v>0</v>
      </c>
      <c r="AU282">
        <f t="shared" si="229"/>
        <v>47307.401557530211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1009.4784372992294</v>
      </c>
      <c r="BI282">
        <f t="shared" si="233"/>
        <v>22.581299358916464</v>
      </c>
      <c r="BJ282" t="e">
        <f t="shared" si="234"/>
        <v>#DIV/0!</v>
      </c>
      <c r="BK282">
        <f t="shared" si="235"/>
        <v>2.2369273601653882E-2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1199.9675</v>
      </c>
      <c r="CQ282">
        <f t="shared" si="247"/>
        <v>1009.4784372992294</v>
      </c>
      <c r="CR282">
        <f t="shared" si="248"/>
        <v>0.84125481506726596</v>
      </c>
      <c r="CS282">
        <f t="shared" si="249"/>
        <v>0.16202179307982348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1657205061.2874999</v>
      </c>
      <c r="CZ282">
        <v>1735.95625</v>
      </c>
      <c r="DA282">
        <v>1769.165</v>
      </c>
      <c r="DB282">
        <v>34.893662499999998</v>
      </c>
      <c r="DC282">
        <v>32.897000000000013</v>
      </c>
      <c r="DD282">
        <v>1737.1275000000001</v>
      </c>
      <c r="DE282">
        <v>34.446412500000001</v>
      </c>
      <c r="DF282">
        <v>650.35500000000002</v>
      </c>
      <c r="DG282">
        <v>101.248625</v>
      </c>
      <c r="DH282">
        <v>9.9942562499999998E-2</v>
      </c>
      <c r="DI282">
        <v>33.509387500000003</v>
      </c>
      <c r="DJ282">
        <v>999.9</v>
      </c>
      <c r="DK282">
        <v>32.776425000000003</v>
      </c>
      <c r="DL282">
        <v>0</v>
      </c>
      <c r="DM282">
        <v>0</v>
      </c>
      <c r="DN282">
        <v>9001.4074999999993</v>
      </c>
      <c r="DO282">
        <v>0</v>
      </c>
      <c r="DP282">
        <v>909.22149999999999</v>
      </c>
      <c r="DQ282">
        <v>-33.211912499999997</v>
      </c>
      <c r="DR282">
        <v>1798.72</v>
      </c>
      <c r="DS282">
        <v>1829.3462500000001</v>
      </c>
      <c r="DT282">
        <v>1.9966699999999999</v>
      </c>
      <c r="DU282">
        <v>1769.165</v>
      </c>
      <c r="DV282">
        <v>32.897000000000013</v>
      </c>
      <c r="DW282">
        <v>3.53293875</v>
      </c>
      <c r="DX282">
        <v>3.3307774999999999</v>
      </c>
      <c r="DY282">
        <v>26.778874999999999</v>
      </c>
      <c r="DZ282">
        <v>25.780975000000002</v>
      </c>
      <c r="EA282">
        <v>1199.9675</v>
      </c>
      <c r="EB282">
        <v>0.95799575000000003</v>
      </c>
      <c r="EC282">
        <v>4.2004224999999999E-2</v>
      </c>
      <c r="ED282">
        <v>0</v>
      </c>
      <c r="EE282">
        <v>815.99687500000005</v>
      </c>
      <c r="EF282">
        <v>5.0001600000000002</v>
      </c>
      <c r="EG282">
        <v>10849.725</v>
      </c>
      <c r="EH282">
        <v>9514.9125000000004</v>
      </c>
      <c r="EI282">
        <v>47.5</v>
      </c>
      <c r="EJ282">
        <v>49.882750000000001</v>
      </c>
      <c r="EK282">
        <v>48.710625</v>
      </c>
      <c r="EL282">
        <v>48.538749999999993</v>
      </c>
      <c r="EM282">
        <v>49.218499999999999</v>
      </c>
      <c r="EN282">
        <v>1144.7762499999999</v>
      </c>
      <c r="EO282">
        <v>50.191249999999997</v>
      </c>
      <c r="EP282">
        <v>0</v>
      </c>
      <c r="EQ282">
        <v>609644.09999990463</v>
      </c>
      <c r="ER282">
        <v>0</v>
      </c>
      <c r="ES282">
        <v>815.65147999999999</v>
      </c>
      <c r="ET282">
        <v>4.0958461730544666</v>
      </c>
      <c r="EU282">
        <v>2264.8461565978901</v>
      </c>
      <c r="EV282">
        <v>10641.196</v>
      </c>
      <c r="EW282">
        <v>15</v>
      </c>
      <c r="EX282">
        <v>1657194677</v>
      </c>
      <c r="EY282" t="s">
        <v>416</v>
      </c>
      <c r="EZ282">
        <v>1657194677</v>
      </c>
      <c r="FA282">
        <v>1657194677</v>
      </c>
      <c r="FB282">
        <v>4</v>
      </c>
      <c r="FC282">
        <v>-0.154</v>
      </c>
      <c r="FD282">
        <v>6.0000000000000001E-3</v>
      </c>
      <c r="FE282">
        <v>-1.1719999999999999</v>
      </c>
      <c r="FF282">
        <v>0.44700000000000001</v>
      </c>
      <c r="FG282">
        <v>415</v>
      </c>
      <c r="FH282">
        <v>30</v>
      </c>
      <c r="FI282">
        <v>0.27</v>
      </c>
      <c r="FJ282">
        <v>0.12</v>
      </c>
      <c r="FK282">
        <v>-33.23248292682927</v>
      </c>
      <c r="FL282">
        <v>0.19472822299652759</v>
      </c>
      <c r="FM282">
        <v>0.14332489257089301</v>
      </c>
      <c r="FN282">
        <v>1</v>
      </c>
      <c r="FO282">
        <v>815.54964705882344</v>
      </c>
      <c r="FP282">
        <v>2.6205042088137001</v>
      </c>
      <c r="FQ282">
        <v>0.35122716650531483</v>
      </c>
      <c r="FR282">
        <v>0</v>
      </c>
      <c r="FS282">
        <v>1.99681756097561</v>
      </c>
      <c r="FT282">
        <v>-0.1851957491289199</v>
      </c>
      <c r="FU282">
        <v>3.2129859661318753E-2</v>
      </c>
      <c r="FV282">
        <v>0</v>
      </c>
      <c r="FW282">
        <v>1</v>
      </c>
      <c r="FX282">
        <v>3</v>
      </c>
      <c r="FY282" t="s">
        <v>417</v>
      </c>
      <c r="FZ282">
        <v>3.3692299999999999</v>
      </c>
      <c r="GA282">
        <v>2.8937900000000001</v>
      </c>
      <c r="GB282">
        <v>0.25577</v>
      </c>
      <c r="GC282">
        <v>0.26149299999999998</v>
      </c>
      <c r="GD282">
        <v>0.14307800000000001</v>
      </c>
      <c r="GE282">
        <v>0.14016600000000001</v>
      </c>
      <c r="GF282">
        <v>25653.4</v>
      </c>
      <c r="GG282">
        <v>22162.2</v>
      </c>
      <c r="GH282">
        <v>30833.5</v>
      </c>
      <c r="GI282">
        <v>27992.799999999999</v>
      </c>
      <c r="GJ282">
        <v>34831.300000000003</v>
      </c>
      <c r="GK282">
        <v>33986.699999999997</v>
      </c>
      <c r="GL282">
        <v>40212.300000000003</v>
      </c>
      <c r="GM282">
        <v>39044.400000000001</v>
      </c>
      <c r="GN282">
        <v>2.2956799999999999</v>
      </c>
      <c r="GO282">
        <v>1.5371999999999999</v>
      </c>
      <c r="GP282">
        <v>0</v>
      </c>
      <c r="GQ282">
        <v>2.2239999999999999E-2</v>
      </c>
      <c r="GR282">
        <v>999.9</v>
      </c>
      <c r="GS282">
        <v>32.399799999999999</v>
      </c>
      <c r="GT282">
        <v>49</v>
      </c>
      <c r="GU282">
        <v>43.5</v>
      </c>
      <c r="GV282">
        <v>43.157299999999999</v>
      </c>
      <c r="GW282">
        <v>50.933799999999998</v>
      </c>
      <c r="GX282">
        <v>42.6402</v>
      </c>
      <c r="GY282">
        <v>1</v>
      </c>
      <c r="GZ282">
        <v>0.66468799999999995</v>
      </c>
      <c r="HA282">
        <v>1.5384899999999999</v>
      </c>
      <c r="HB282">
        <v>20.200500000000002</v>
      </c>
      <c r="HC282">
        <v>5.2160900000000003</v>
      </c>
      <c r="HD282">
        <v>11.974</v>
      </c>
      <c r="HE282">
        <v>4.99085</v>
      </c>
      <c r="HF282">
        <v>3.2925499999999999</v>
      </c>
      <c r="HG282">
        <v>7059.1</v>
      </c>
      <c r="HH282">
        <v>9999</v>
      </c>
      <c r="HI282">
        <v>9999</v>
      </c>
      <c r="HJ282">
        <v>659.1</v>
      </c>
      <c r="HK282">
        <v>4.9713700000000003</v>
      </c>
      <c r="HL282">
        <v>1.8748499999999999</v>
      </c>
      <c r="HM282">
        <v>1.8711800000000001</v>
      </c>
      <c r="HN282">
        <v>1.8708800000000001</v>
      </c>
      <c r="HO282">
        <v>1.87534</v>
      </c>
      <c r="HP282">
        <v>1.8721000000000001</v>
      </c>
      <c r="HQ282">
        <v>1.8675299999999999</v>
      </c>
      <c r="HR282">
        <v>1.8785099999999999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-1.18</v>
      </c>
      <c r="IG282">
        <v>0.44729999999999998</v>
      </c>
      <c r="IH282">
        <v>-1.172199999999918</v>
      </c>
      <c r="II282">
        <v>0</v>
      </c>
      <c r="IJ282">
        <v>0</v>
      </c>
      <c r="IK282">
        <v>0</v>
      </c>
      <c r="IL282">
        <v>0.44723499999999922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173.1</v>
      </c>
      <c r="IU282">
        <v>173.1</v>
      </c>
      <c r="IV282">
        <v>3.4509300000000001</v>
      </c>
      <c r="IW282">
        <v>2.5500500000000001</v>
      </c>
      <c r="IX282">
        <v>1.49902</v>
      </c>
      <c r="IY282">
        <v>2.2753899999999998</v>
      </c>
      <c r="IZ282">
        <v>1.69678</v>
      </c>
      <c r="JA282">
        <v>2.33521</v>
      </c>
      <c r="JB282">
        <v>46.473500000000001</v>
      </c>
      <c r="JC282">
        <v>13.974399999999999</v>
      </c>
      <c r="JD282">
        <v>18</v>
      </c>
      <c r="JE282">
        <v>687.09500000000003</v>
      </c>
      <c r="JF282">
        <v>272.11900000000003</v>
      </c>
      <c r="JG282">
        <v>30.0014</v>
      </c>
      <c r="JH282">
        <v>35.896900000000002</v>
      </c>
      <c r="JI282">
        <v>30</v>
      </c>
      <c r="JJ282">
        <v>35.7483</v>
      </c>
      <c r="JK282">
        <v>35.747100000000003</v>
      </c>
      <c r="JL282">
        <v>69.100499999999997</v>
      </c>
      <c r="JM282">
        <v>26.682400000000001</v>
      </c>
      <c r="JN282">
        <v>19.614999999999998</v>
      </c>
      <c r="JO282">
        <v>30</v>
      </c>
      <c r="JP282">
        <v>1782.45</v>
      </c>
      <c r="JQ282">
        <v>32.8733</v>
      </c>
      <c r="JR282">
        <v>98.2881</v>
      </c>
      <c r="JS282">
        <v>98.303899999999999</v>
      </c>
    </row>
    <row r="283" spans="1:279" x14ac:dyDescent="0.2">
      <c r="A283">
        <v>268</v>
      </c>
      <c r="B283">
        <v>1657205067.5999999</v>
      </c>
      <c r="C283">
        <v>1066.099999904633</v>
      </c>
      <c r="D283" t="s">
        <v>956</v>
      </c>
      <c r="E283" t="s">
        <v>957</v>
      </c>
      <c r="F283">
        <v>4</v>
      </c>
      <c r="G283">
        <v>1657205065.5999999</v>
      </c>
      <c r="H283">
        <f t="shared" si="200"/>
        <v>2.2489813075770929E-3</v>
      </c>
      <c r="I283">
        <f t="shared" si="201"/>
        <v>2.2489813075770928</v>
      </c>
      <c r="J283">
        <f t="shared" si="202"/>
        <v>22.622942175185571</v>
      </c>
      <c r="K283">
        <f t="shared" si="203"/>
        <v>1743.2414285714281</v>
      </c>
      <c r="L283">
        <f t="shared" si="204"/>
        <v>1466.4589386462185</v>
      </c>
      <c r="M283">
        <f t="shared" si="205"/>
        <v>148.62471713209092</v>
      </c>
      <c r="N283">
        <f t="shared" si="206"/>
        <v>176.67645331655305</v>
      </c>
      <c r="O283">
        <f t="shared" si="207"/>
        <v>0.15568469824390538</v>
      </c>
      <c r="P283">
        <f t="shared" si="208"/>
        <v>2.7713636289931398</v>
      </c>
      <c r="Q283">
        <f t="shared" si="209"/>
        <v>0.15098411257526276</v>
      </c>
      <c r="R283">
        <f t="shared" si="210"/>
        <v>9.4775577193021654E-2</v>
      </c>
      <c r="S283">
        <f t="shared" si="211"/>
        <v>194.42212461252535</v>
      </c>
      <c r="T283">
        <f t="shared" si="212"/>
        <v>34.088834461362886</v>
      </c>
      <c r="U283">
        <f t="shared" si="213"/>
        <v>32.754757142857137</v>
      </c>
      <c r="V283">
        <f t="shared" si="214"/>
        <v>4.9829062044917212</v>
      </c>
      <c r="W283">
        <f t="shared" si="215"/>
        <v>68.067811229685603</v>
      </c>
      <c r="X283">
        <f t="shared" si="216"/>
        <v>3.536709989290971</v>
      </c>
      <c r="Y283">
        <f t="shared" si="217"/>
        <v>5.1958626631269551</v>
      </c>
      <c r="Z283">
        <f t="shared" si="218"/>
        <v>1.4461962152007501</v>
      </c>
      <c r="AA283">
        <f t="shared" si="219"/>
        <v>-99.180075664149797</v>
      </c>
      <c r="AB283">
        <f t="shared" si="220"/>
        <v>111.38497307286035</v>
      </c>
      <c r="AC283">
        <f t="shared" si="221"/>
        <v>9.2162024821839559</v>
      </c>
      <c r="AD283">
        <f t="shared" si="222"/>
        <v>215.84322450341983</v>
      </c>
      <c r="AE283">
        <f t="shared" si="223"/>
        <v>31.93446663279104</v>
      </c>
      <c r="AF283">
        <f t="shared" si="224"/>
        <v>2.2565241238567837</v>
      </c>
      <c r="AG283">
        <f t="shared" si="225"/>
        <v>22.622942175185571</v>
      </c>
      <c r="AH283">
        <v>1837.2766875091479</v>
      </c>
      <c r="AI283">
        <v>1808.840242424242</v>
      </c>
      <c r="AJ283">
        <v>1.71160714974621</v>
      </c>
      <c r="AK283">
        <v>65.621803526807724</v>
      </c>
      <c r="AL283">
        <f t="shared" si="226"/>
        <v>2.2489813075770928</v>
      </c>
      <c r="AM283">
        <v>32.894633142705437</v>
      </c>
      <c r="AN283">
        <v>34.89593356643357</v>
      </c>
      <c r="AO283">
        <v>1.7011681667469729E-4</v>
      </c>
      <c r="AP283">
        <v>87.951736240355686</v>
      </c>
      <c r="AQ283">
        <v>20</v>
      </c>
      <c r="AR283">
        <v>3</v>
      </c>
      <c r="AS283">
        <f t="shared" si="227"/>
        <v>1</v>
      </c>
      <c r="AT283">
        <f t="shared" si="228"/>
        <v>0</v>
      </c>
      <c r="AU283">
        <f t="shared" si="229"/>
        <v>47362.819715704769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1009.4852997992356</v>
      </c>
      <c r="BI283">
        <f t="shared" si="233"/>
        <v>22.622942175185571</v>
      </c>
      <c r="BJ283" t="e">
        <f t="shared" si="234"/>
        <v>#DIV/0!</v>
      </c>
      <c r="BK283">
        <f t="shared" si="235"/>
        <v>2.2410373068022661E-2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1199.975714285714</v>
      </c>
      <c r="CQ283">
        <f t="shared" si="247"/>
        <v>1009.4852997992356</v>
      </c>
      <c r="CR283">
        <f t="shared" si="248"/>
        <v>0.84125477522695702</v>
      </c>
      <c r="CS283">
        <f t="shared" si="249"/>
        <v>0.16202171618802735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1657205065.5999999</v>
      </c>
      <c r="CZ283">
        <v>1743.2414285714281</v>
      </c>
      <c r="DA283">
        <v>1776.3285714285721</v>
      </c>
      <c r="DB283">
        <v>34.896214285714287</v>
      </c>
      <c r="DC283">
        <v>32.887285714285717</v>
      </c>
      <c r="DD283">
        <v>1744.4128571428571</v>
      </c>
      <c r="DE283">
        <v>34.448985714285712</v>
      </c>
      <c r="DF283">
        <v>650.43028571428567</v>
      </c>
      <c r="DG283">
        <v>101.2492857142857</v>
      </c>
      <c r="DH283">
        <v>0.10010308571428569</v>
      </c>
      <c r="DI283">
        <v>33.500257142857137</v>
      </c>
      <c r="DJ283">
        <v>999.89999999999986</v>
      </c>
      <c r="DK283">
        <v>32.754757142857137</v>
      </c>
      <c r="DL283">
        <v>0</v>
      </c>
      <c r="DM283">
        <v>0</v>
      </c>
      <c r="DN283">
        <v>9011.7842857142859</v>
      </c>
      <c r="DO283">
        <v>0</v>
      </c>
      <c r="DP283">
        <v>1324.46</v>
      </c>
      <c r="DQ283">
        <v>-33.087585714285709</v>
      </c>
      <c r="DR283">
        <v>1806.272857142857</v>
      </c>
      <c r="DS283">
        <v>1836.734285714286</v>
      </c>
      <c r="DT283">
        <v>2.008934285714286</v>
      </c>
      <c r="DU283">
        <v>1776.3285714285721</v>
      </c>
      <c r="DV283">
        <v>32.887285714285717</v>
      </c>
      <c r="DW283">
        <v>3.53322</v>
      </c>
      <c r="DX283">
        <v>3.329818571428572</v>
      </c>
      <c r="DY283">
        <v>26.780228571428569</v>
      </c>
      <c r="DZ283">
        <v>25.776114285714289</v>
      </c>
      <c r="EA283">
        <v>1199.975714285714</v>
      </c>
      <c r="EB283">
        <v>0.95799614285714285</v>
      </c>
      <c r="EC283">
        <v>4.2003842857142863E-2</v>
      </c>
      <c r="ED283">
        <v>0</v>
      </c>
      <c r="EE283">
        <v>816.28342857142854</v>
      </c>
      <c r="EF283">
        <v>5.0001600000000002</v>
      </c>
      <c r="EG283">
        <v>11178.28571428571</v>
      </c>
      <c r="EH283">
        <v>9514.9742857142865</v>
      </c>
      <c r="EI283">
        <v>47.455000000000013</v>
      </c>
      <c r="EJ283">
        <v>49.875</v>
      </c>
      <c r="EK283">
        <v>48.75</v>
      </c>
      <c r="EL283">
        <v>48.5</v>
      </c>
      <c r="EM283">
        <v>49.223000000000013</v>
      </c>
      <c r="EN283">
        <v>1144.785714285714</v>
      </c>
      <c r="EO283">
        <v>50.19</v>
      </c>
      <c r="EP283">
        <v>0</v>
      </c>
      <c r="EQ283">
        <v>609648.29999995232</v>
      </c>
      <c r="ER283">
        <v>0</v>
      </c>
      <c r="ES283">
        <v>815.91196153846147</v>
      </c>
      <c r="ET283">
        <v>3.810632488926788</v>
      </c>
      <c r="EU283">
        <v>3091.5452926056309</v>
      </c>
      <c r="EV283">
        <v>10815.76538461539</v>
      </c>
      <c r="EW283">
        <v>15</v>
      </c>
      <c r="EX283">
        <v>1657194677</v>
      </c>
      <c r="EY283" t="s">
        <v>416</v>
      </c>
      <c r="EZ283">
        <v>1657194677</v>
      </c>
      <c r="FA283">
        <v>1657194677</v>
      </c>
      <c r="FB283">
        <v>4</v>
      </c>
      <c r="FC283">
        <v>-0.154</v>
      </c>
      <c r="FD283">
        <v>6.0000000000000001E-3</v>
      </c>
      <c r="FE283">
        <v>-1.1719999999999999</v>
      </c>
      <c r="FF283">
        <v>0.44700000000000001</v>
      </c>
      <c r="FG283">
        <v>415</v>
      </c>
      <c r="FH283">
        <v>30</v>
      </c>
      <c r="FI283">
        <v>0.27</v>
      </c>
      <c r="FJ283">
        <v>0.12</v>
      </c>
      <c r="FK283">
        <v>-33.197280487804868</v>
      </c>
      <c r="FL283">
        <v>0.17586898954707841</v>
      </c>
      <c r="FM283">
        <v>0.1460242015015053</v>
      </c>
      <c r="FN283">
        <v>1</v>
      </c>
      <c r="FO283">
        <v>815.71397058823538</v>
      </c>
      <c r="FP283">
        <v>3.1752941231342948</v>
      </c>
      <c r="FQ283">
        <v>0.39392179615742268</v>
      </c>
      <c r="FR283">
        <v>0</v>
      </c>
      <c r="FS283">
        <v>1.9904821951219509</v>
      </c>
      <c r="FT283">
        <v>1.184592334494779E-2</v>
      </c>
      <c r="FU283">
        <v>2.5951944850490561E-2</v>
      </c>
      <c r="FV283">
        <v>1</v>
      </c>
      <c r="FW283">
        <v>2</v>
      </c>
      <c r="FX283">
        <v>3</v>
      </c>
      <c r="FY283" t="s">
        <v>746</v>
      </c>
      <c r="FZ283">
        <v>3.3694999999999999</v>
      </c>
      <c r="GA283">
        <v>2.8938600000000001</v>
      </c>
      <c r="GB283">
        <v>0.25635599999999997</v>
      </c>
      <c r="GC283">
        <v>0.26205699999999998</v>
      </c>
      <c r="GD283">
        <v>0.14308199999999999</v>
      </c>
      <c r="GE283">
        <v>0.14011299999999999</v>
      </c>
      <c r="GF283">
        <v>25633.1</v>
      </c>
      <c r="GG283">
        <v>22145.4</v>
      </c>
      <c r="GH283">
        <v>30833.599999999999</v>
      </c>
      <c r="GI283">
        <v>27993.1</v>
      </c>
      <c r="GJ283">
        <v>34831.199999999997</v>
      </c>
      <c r="GK283">
        <v>33988.699999999997</v>
      </c>
      <c r="GL283">
        <v>40212.300000000003</v>
      </c>
      <c r="GM283">
        <v>39044.300000000003</v>
      </c>
      <c r="GN283">
        <v>2.2960500000000001</v>
      </c>
      <c r="GO283">
        <v>1.5370999999999999</v>
      </c>
      <c r="GP283">
        <v>0</v>
      </c>
      <c r="GQ283">
        <v>2.3379899999999999E-2</v>
      </c>
      <c r="GR283">
        <v>999.9</v>
      </c>
      <c r="GS283">
        <v>32.377099999999999</v>
      </c>
      <c r="GT283">
        <v>49</v>
      </c>
      <c r="GU283">
        <v>43.5</v>
      </c>
      <c r="GV283">
        <v>43.153599999999997</v>
      </c>
      <c r="GW283">
        <v>50.393799999999999</v>
      </c>
      <c r="GX283">
        <v>42.5321</v>
      </c>
      <c r="GY283">
        <v>1</v>
      </c>
      <c r="GZ283">
        <v>0.59683200000000003</v>
      </c>
      <c r="HA283">
        <v>1.60151</v>
      </c>
      <c r="HB283">
        <v>20.200500000000002</v>
      </c>
      <c r="HC283">
        <v>5.21549</v>
      </c>
      <c r="HD283">
        <v>11.974</v>
      </c>
      <c r="HE283">
        <v>4.9907000000000004</v>
      </c>
      <c r="HF283">
        <v>3.2925800000000001</v>
      </c>
      <c r="HG283">
        <v>7059.3</v>
      </c>
      <c r="HH283">
        <v>9999</v>
      </c>
      <c r="HI283">
        <v>9999</v>
      </c>
      <c r="HJ283">
        <v>659.1</v>
      </c>
      <c r="HK283">
        <v>4.9713700000000003</v>
      </c>
      <c r="HL283">
        <v>1.8748499999999999</v>
      </c>
      <c r="HM283">
        <v>1.8711599999999999</v>
      </c>
      <c r="HN283">
        <v>1.8708800000000001</v>
      </c>
      <c r="HO283">
        <v>1.8753299999999999</v>
      </c>
      <c r="HP283">
        <v>1.8721000000000001</v>
      </c>
      <c r="HQ283">
        <v>1.8675200000000001</v>
      </c>
      <c r="HR283">
        <v>1.8785099999999999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-1.17</v>
      </c>
      <c r="IG283">
        <v>0.44719999999999999</v>
      </c>
      <c r="IH283">
        <v>-1.172199999999918</v>
      </c>
      <c r="II283">
        <v>0</v>
      </c>
      <c r="IJ283">
        <v>0</v>
      </c>
      <c r="IK283">
        <v>0</v>
      </c>
      <c r="IL283">
        <v>0.44723499999999922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173.2</v>
      </c>
      <c r="IU283">
        <v>173.2</v>
      </c>
      <c r="IV283">
        <v>3.46191</v>
      </c>
      <c r="IW283">
        <v>2.5537100000000001</v>
      </c>
      <c r="IX283">
        <v>1.49902</v>
      </c>
      <c r="IY283">
        <v>2.2753899999999998</v>
      </c>
      <c r="IZ283">
        <v>1.69678</v>
      </c>
      <c r="JA283">
        <v>2.2900399999999999</v>
      </c>
      <c r="JB283">
        <v>46.502800000000001</v>
      </c>
      <c r="JC283">
        <v>13.974399999999999</v>
      </c>
      <c r="JD283">
        <v>18</v>
      </c>
      <c r="JE283">
        <v>687.36300000000006</v>
      </c>
      <c r="JF283">
        <v>272.05700000000002</v>
      </c>
      <c r="JG283">
        <v>30.000599999999999</v>
      </c>
      <c r="JH283">
        <v>35.894399999999997</v>
      </c>
      <c r="JI283">
        <v>29.9999</v>
      </c>
      <c r="JJ283">
        <v>35.744999999999997</v>
      </c>
      <c r="JK283">
        <v>35.7438</v>
      </c>
      <c r="JL283">
        <v>69.315899999999999</v>
      </c>
      <c r="JM283">
        <v>26.682400000000001</v>
      </c>
      <c r="JN283">
        <v>19.614999999999998</v>
      </c>
      <c r="JO283">
        <v>30</v>
      </c>
      <c r="JP283">
        <v>1789.17</v>
      </c>
      <c r="JQ283">
        <v>32.8733</v>
      </c>
      <c r="JR283">
        <v>98.288300000000007</v>
      </c>
      <c r="JS283">
        <v>98.304199999999994</v>
      </c>
    </row>
    <row r="284" spans="1:279" x14ac:dyDescent="0.2">
      <c r="A284">
        <v>269</v>
      </c>
      <c r="B284">
        <v>1657205071.5999999</v>
      </c>
      <c r="C284">
        <v>1070.099999904633</v>
      </c>
      <c r="D284" t="s">
        <v>958</v>
      </c>
      <c r="E284" t="s">
        <v>959</v>
      </c>
      <c r="F284">
        <v>4</v>
      </c>
      <c r="G284">
        <v>1657205069.2874999</v>
      </c>
      <c r="H284">
        <f t="shared" si="200"/>
        <v>2.2714745885342477E-3</v>
      </c>
      <c r="I284">
        <f t="shared" si="201"/>
        <v>2.2714745885342476</v>
      </c>
      <c r="J284">
        <f t="shared" si="202"/>
        <v>21.892011200132167</v>
      </c>
      <c r="K284">
        <f t="shared" si="203"/>
        <v>1749.4337499999999</v>
      </c>
      <c r="L284">
        <f t="shared" si="204"/>
        <v>1482.3994182443134</v>
      </c>
      <c r="M284">
        <f t="shared" si="205"/>
        <v>150.23932277727042</v>
      </c>
      <c r="N284">
        <f t="shared" si="206"/>
        <v>177.3029175598227</v>
      </c>
      <c r="O284">
        <f t="shared" si="207"/>
        <v>0.15730077377526525</v>
      </c>
      <c r="P284">
        <f t="shared" si="208"/>
        <v>2.7645830395167259</v>
      </c>
      <c r="Q284">
        <f t="shared" si="209"/>
        <v>0.15249233340526808</v>
      </c>
      <c r="R284">
        <f t="shared" si="210"/>
        <v>9.5727483766185714E-2</v>
      </c>
      <c r="S284">
        <f t="shared" si="211"/>
        <v>194.43519826469347</v>
      </c>
      <c r="T284">
        <f t="shared" si="212"/>
        <v>34.080136218913765</v>
      </c>
      <c r="U284">
        <f t="shared" si="213"/>
        <v>32.754937499999997</v>
      </c>
      <c r="V284">
        <f t="shared" si="214"/>
        <v>4.9829567916724429</v>
      </c>
      <c r="W284">
        <f t="shared" si="215"/>
        <v>68.083773304625083</v>
      </c>
      <c r="X284">
        <f t="shared" si="216"/>
        <v>3.5367532694130133</v>
      </c>
      <c r="Y284">
        <f t="shared" si="217"/>
        <v>5.194708074695904</v>
      </c>
      <c r="Z284">
        <f t="shared" si="218"/>
        <v>1.4462035222594296</v>
      </c>
      <c r="AA284">
        <f t="shared" si="219"/>
        <v>-100.17202935436032</v>
      </c>
      <c r="AB284">
        <f t="shared" si="220"/>
        <v>110.49391828266923</v>
      </c>
      <c r="AC284">
        <f t="shared" si="221"/>
        <v>9.1647280208342607</v>
      </c>
      <c r="AD284">
        <f t="shared" si="222"/>
        <v>213.92181521383662</v>
      </c>
      <c r="AE284">
        <f t="shared" si="223"/>
        <v>31.86294433700413</v>
      </c>
      <c r="AF284">
        <f t="shared" si="224"/>
        <v>2.2781909403698304</v>
      </c>
      <c r="AG284">
        <f t="shared" si="225"/>
        <v>21.892011200132167</v>
      </c>
      <c r="AH284">
        <v>1844.2185862344179</v>
      </c>
      <c r="AI284">
        <v>1815.9919393939381</v>
      </c>
      <c r="AJ284">
        <v>1.8333974232178101</v>
      </c>
      <c r="AK284">
        <v>65.621803526807724</v>
      </c>
      <c r="AL284">
        <f t="shared" si="226"/>
        <v>2.2714745885342476</v>
      </c>
      <c r="AM284">
        <v>32.875681745237763</v>
      </c>
      <c r="AN284">
        <v>34.898018881118887</v>
      </c>
      <c r="AO284">
        <v>-2.214312558706317E-5</v>
      </c>
      <c r="AP284">
        <v>87.951736240355686</v>
      </c>
      <c r="AQ284">
        <v>20</v>
      </c>
      <c r="AR284">
        <v>3</v>
      </c>
      <c r="AS284">
        <f t="shared" si="227"/>
        <v>1</v>
      </c>
      <c r="AT284">
        <f t="shared" si="228"/>
        <v>0</v>
      </c>
      <c r="AU284">
        <f t="shared" si="229"/>
        <v>47177.130237648489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1009.5530638677169</v>
      </c>
      <c r="BI284">
        <f t="shared" si="233"/>
        <v>21.892011200132167</v>
      </c>
      <c r="BJ284" t="e">
        <f t="shared" si="234"/>
        <v>#DIV/0!</v>
      </c>
      <c r="BK284">
        <f t="shared" si="235"/>
        <v>2.168485440107654E-2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1200.0562500000001</v>
      </c>
      <c r="CQ284">
        <f t="shared" si="247"/>
        <v>1009.5530638677169</v>
      </c>
      <c r="CR284">
        <f t="shared" si="248"/>
        <v>0.84125478607166693</v>
      </c>
      <c r="CS284">
        <f t="shared" si="249"/>
        <v>0.16202173711831713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1657205069.2874999</v>
      </c>
      <c r="CZ284">
        <v>1749.4337499999999</v>
      </c>
      <c r="DA284">
        <v>1782.5025000000001</v>
      </c>
      <c r="DB284">
        <v>34.896862499999997</v>
      </c>
      <c r="DC284">
        <v>32.868662499999999</v>
      </c>
      <c r="DD284">
        <v>1750.6075000000001</v>
      </c>
      <c r="DE284">
        <v>34.449624999999997</v>
      </c>
      <c r="DF284">
        <v>650.43562500000007</v>
      </c>
      <c r="DG284">
        <v>101.248625</v>
      </c>
      <c r="DH284">
        <v>0.10012145</v>
      </c>
      <c r="DI284">
        <v>33.496287499999987</v>
      </c>
      <c r="DJ284">
        <v>999.9</v>
      </c>
      <c r="DK284">
        <v>32.754937499999997</v>
      </c>
      <c r="DL284">
        <v>0</v>
      </c>
      <c r="DM284">
        <v>0</v>
      </c>
      <c r="DN284">
        <v>8975.8575000000001</v>
      </c>
      <c r="DO284">
        <v>0</v>
      </c>
      <c r="DP284">
        <v>1310.0525</v>
      </c>
      <c r="DQ284">
        <v>-33.068449999999999</v>
      </c>
      <c r="DR284">
        <v>1812.6912500000001</v>
      </c>
      <c r="DS284">
        <v>1843.08125</v>
      </c>
      <c r="DT284">
        <v>2.0281987500000001</v>
      </c>
      <c r="DU284">
        <v>1782.5025000000001</v>
      </c>
      <c r="DV284">
        <v>32.868662499999999</v>
      </c>
      <c r="DW284">
        <v>3.5332525000000001</v>
      </c>
      <c r="DX284">
        <v>3.32790125</v>
      </c>
      <c r="DY284">
        <v>26.780374999999999</v>
      </c>
      <c r="DZ284">
        <v>25.766412500000001</v>
      </c>
      <c r="EA284">
        <v>1200.0562500000001</v>
      </c>
      <c r="EB284">
        <v>0.957997125</v>
      </c>
      <c r="EC284">
        <v>4.2002887500000002E-2</v>
      </c>
      <c r="ED284">
        <v>0</v>
      </c>
      <c r="EE284">
        <v>816.37737500000003</v>
      </c>
      <c r="EF284">
        <v>5.0001600000000002</v>
      </c>
      <c r="EG284">
        <v>10911.975</v>
      </c>
      <c r="EH284">
        <v>9515.6175000000003</v>
      </c>
      <c r="EI284">
        <v>47.476374999999997</v>
      </c>
      <c r="EJ284">
        <v>49.875</v>
      </c>
      <c r="EK284">
        <v>48.75</v>
      </c>
      <c r="EL284">
        <v>48.5</v>
      </c>
      <c r="EM284">
        <v>49.218499999999999</v>
      </c>
      <c r="EN284">
        <v>1144.8612499999999</v>
      </c>
      <c r="EO284">
        <v>50.193749999999987</v>
      </c>
      <c r="EP284">
        <v>0</v>
      </c>
      <c r="EQ284">
        <v>609652.5</v>
      </c>
      <c r="ER284">
        <v>0</v>
      </c>
      <c r="ES284">
        <v>816.20688000000007</v>
      </c>
      <c r="ET284">
        <v>3.1193846289617571</v>
      </c>
      <c r="EU284">
        <v>1294.184614386314</v>
      </c>
      <c r="EV284">
        <v>10929.508</v>
      </c>
      <c r="EW284">
        <v>15</v>
      </c>
      <c r="EX284">
        <v>1657194677</v>
      </c>
      <c r="EY284" t="s">
        <v>416</v>
      </c>
      <c r="EZ284">
        <v>1657194677</v>
      </c>
      <c r="FA284">
        <v>1657194677</v>
      </c>
      <c r="FB284">
        <v>4</v>
      </c>
      <c r="FC284">
        <v>-0.154</v>
      </c>
      <c r="FD284">
        <v>6.0000000000000001E-3</v>
      </c>
      <c r="FE284">
        <v>-1.1719999999999999</v>
      </c>
      <c r="FF284">
        <v>0.44700000000000001</v>
      </c>
      <c r="FG284">
        <v>415</v>
      </c>
      <c r="FH284">
        <v>30</v>
      </c>
      <c r="FI284">
        <v>0.27</v>
      </c>
      <c r="FJ284">
        <v>0.12</v>
      </c>
      <c r="FK284">
        <v>-33.1607512195122</v>
      </c>
      <c r="FL284">
        <v>0.21222020905917041</v>
      </c>
      <c r="FM284">
        <v>0.13915247317671239</v>
      </c>
      <c r="FN284">
        <v>1</v>
      </c>
      <c r="FO284">
        <v>815.93349999999998</v>
      </c>
      <c r="FP284">
        <v>3.4944385109907148</v>
      </c>
      <c r="FQ284">
        <v>0.41366790104254492</v>
      </c>
      <c r="FR284">
        <v>0</v>
      </c>
      <c r="FS284">
        <v>1.9913221951219511</v>
      </c>
      <c r="FT284">
        <v>0.25209783972125349</v>
      </c>
      <c r="FU284">
        <v>2.5506105678616608E-2</v>
      </c>
      <c r="FV284">
        <v>0</v>
      </c>
      <c r="FW284">
        <v>1</v>
      </c>
      <c r="FX284">
        <v>3</v>
      </c>
      <c r="FY284" t="s">
        <v>417</v>
      </c>
      <c r="FZ284">
        <v>3.3691800000000001</v>
      </c>
      <c r="GA284">
        <v>2.8936000000000002</v>
      </c>
      <c r="GB284">
        <v>0.25694</v>
      </c>
      <c r="GC284">
        <v>0.26263500000000001</v>
      </c>
      <c r="GD284">
        <v>0.14307800000000001</v>
      </c>
      <c r="GE284">
        <v>0.140073</v>
      </c>
      <c r="GF284">
        <v>25612.9</v>
      </c>
      <c r="GG284">
        <v>22128.7</v>
      </c>
      <c r="GH284">
        <v>30833.599999999999</v>
      </c>
      <c r="GI284">
        <v>27994</v>
      </c>
      <c r="GJ284">
        <v>34831.300000000003</v>
      </c>
      <c r="GK284">
        <v>33990.300000000003</v>
      </c>
      <c r="GL284">
        <v>40212.199999999997</v>
      </c>
      <c r="GM284">
        <v>39044.400000000001</v>
      </c>
      <c r="GN284">
        <v>2.2961200000000002</v>
      </c>
      <c r="GO284">
        <v>1.53745</v>
      </c>
      <c r="GP284">
        <v>0</v>
      </c>
      <c r="GQ284">
        <v>2.4527299999999998E-2</v>
      </c>
      <c r="GR284">
        <v>999.9</v>
      </c>
      <c r="GS284">
        <v>32.356499999999997</v>
      </c>
      <c r="GT284">
        <v>49</v>
      </c>
      <c r="GU284">
        <v>43.5</v>
      </c>
      <c r="GV284">
        <v>43.152700000000003</v>
      </c>
      <c r="GW284">
        <v>51.143799999999999</v>
      </c>
      <c r="GX284">
        <v>42.588099999999997</v>
      </c>
      <c r="GY284">
        <v>1</v>
      </c>
      <c r="GZ284">
        <v>0.66451499999999997</v>
      </c>
      <c r="HA284">
        <v>1.5365899999999999</v>
      </c>
      <c r="HB284">
        <v>20.200500000000002</v>
      </c>
      <c r="HC284">
        <v>5.2153400000000003</v>
      </c>
      <c r="HD284">
        <v>11.974</v>
      </c>
      <c r="HE284">
        <v>4.9907000000000004</v>
      </c>
      <c r="HF284">
        <v>3.2926000000000002</v>
      </c>
      <c r="HG284">
        <v>7059.3</v>
      </c>
      <c r="HH284">
        <v>9999</v>
      </c>
      <c r="HI284">
        <v>9999</v>
      </c>
      <c r="HJ284">
        <v>659.1</v>
      </c>
      <c r="HK284">
        <v>4.9713700000000003</v>
      </c>
      <c r="HL284">
        <v>1.8748499999999999</v>
      </c>
      <c r="HM284">
        <v>1.87117</v>
      </c>
      <c r="HN284">
        <v>1.8708899999999999</v>
      </c>
      <c r="HO284">
        <v>1.8753200000000001</v>
      </c>
      <c r="HP284">
        <v>1.8721000000000001</v>
      </c>
      <c r="HQ284">
        <v>1.8675200000000001</v>
      </c>
      <c r="HR284">
        <v>1.8785099999999999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-1.17</v>
      </c>
      <c r="IG284">
        <v>0.44719999999999999</v>
      </c>
      <c r="IH284">
        <v>-1.172199999999918</v>
      </c>
      <c r="II284">
        <v>0</v>
      </c>
      <c r="IJ284">
        <v>0</v>
      </c>
      <c r="IK284">
        <v>0</v>
      </c>
      <c r="IL284">
        <v>0.44723499999999922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173.2</v>
      </c>
      <c r="IU284">
        <v>173.2</v>
      </c>
      <c r="IV284">
        <v>3.4704600000000001</v>
      </c>
      <c r="IW284">
        <v>2.5488300000000002</v>
      </c>
      <c r="IX284">
        <v>1.49902</v>
      </c>
      <c r="IY284">
        <v>2.2753899999999998</v>
      </c>
      <c r="IZ284">
        <v>1.69678</v>
      </c>
      <c r="JA284">
        <v>2.36938</v>
      </c>
      <c r="JB284">
        <v>46.473500000000001</v>
      </c>
      <c r="JC284">
        <v>13.974399999999999</v>
      </c>
      <c r="JD284">
        <v>18</v>
      </c>
      <c r="JE284">
        <v>687.37900000000002</v>
      </c>
      <c r="JF284">
        <v>272.20299999999997</v>
      </c>
      <c r="JG284">
        <v>30.0001</v>
      </c>
      <c r="JH284">
        <v>35.8919</v>
      </c>
      <c r="JI284">
        <v>29.9998</v>
      </c>
      <c r="JJ284">
        <v>35.740900000000003</v>
      </c>
      <c r="JK284">
        <v>35.739199999999997</v>
      </c>
      <c r="JL284">
        <v>69.528700000000001</v>
      </c>
      <c r="JM284">
        <v>26.682400000000001</v>
      </c>
      <c r="JN284">
        <v>19.614999999999998</v>
      </c>
      <c r="JO284">
        <v>30</v>
      </c>
      <c r="JP284">
        <v>1795.96</v>
      </c>
      <c r="JQ284">
        <v>32.8733</v>
      </c>
      <c r="JR284">
        <v>98.288200000000003</v>
      </c>
      <c r="JS284">
        <v>98.305599999999998</v>
      </c>
    </row>
    <row r="285" spans="1:279" x14ac:dyDescent="0.2">
      <c r="A285">
        <v>270</v>
      </c>
      <c r="B285">
        <v>1657205075.5999999</v>
      </c>
      <c r="C285">
        <v>1074.099999904633</v>
      </c>
      <c r="D285" t="s">
        <v>960</v>
      </c>
      <c r="E285" t="s">
        <v>961</v>
      </c>
      <c r="F285">
        <v>4</v>
      </c>
      <c r="G285">
        <v>1657205073.5999999</v>
      </c>
      <c r="H285">
        <f t="shared" si="200"/>
        <v>2.2794882967941011E-3</v>
      </c>
      <c r="I285">
        <f t="shared" si="201"/>
        <v>2.279488296794101</v>
      </c>
      <c r="J285">
        <f t="shared" si="202"/>
        <v>22.654705457240706</v>
      </c>
      <c r="K285">
        <f t="shared" si="203"/>
        <v>1756.6614285714279</v>
      </c>
      <c r="L285">
        <f t="shared" si="204"/>
        <v>1482.2551299707177</v>
      </c>
      <c r="M285">
        <f t="shared" si="205"/>
        <v>150.22001193210374</v>
      </c>
      <c r="N285">
        <f t="shared" si="206"/>
        <v>178.02987854451175</v>
      </c>
      <c r="O285">
        <f t="shared" si="207"/>
        <v>0.15777513367033619</v>
      </c>
      <c r="P285">
        <f t="shared" si="208"/>
        <v>2.7681241409285171</v>
      </c>
      <c r="Q285">
        <f t="shared" si="209"/>
        <v>0.15294411241734257</v>
      </c>
      <c r="R285">
        <f t="shared" si="210"/>
        <v>9.6011796326592291E-2</v>
      </c>
      <c r="S285">
        <f t="shared" si="211"/>
        <v>194.43101661254326</v>
      </c>
      <c r="T285">
        <f t="shared" si="212"/>
        <v>34.079988610755919</v>
      </c>
      <c r="U285">
        <f t="shared" si="213"/>
        <v>32.756528571428568</v>
      </c>
      <c r="V285">
        <f t="shared" si="214"/>
        <v>4.9834030801232601</v>
      </c>
      <c r="W285">
        <f t="shared" si="215"/>
        <v>68.067096560523282</v>
      </c>
      <c r="X285">
        <f t="shared" si="216"/>
        <v>3.5364324402586198</v>
      </c>
      <c r="Y285">
        <f t="shared" si="217"/>
        <v>5.1955094589852635</v>
      </c>
      <c r="Z285">
        <f t="shared" si="218"/>
        <v>1.4469706398646403</v>
      </c>
      <c r="AA285">
        <f t="shared" si="219"/>
        <v>-100.52543388861986</v>
      </c>
      <c r="AB285">
        <f t="shared" si="220"/>
        <v>110.8092001292858</v>
      </c>
      <c r="AC285">
        <f t="shared" si="221"/>
        <v>9.1793167048615398</v>
      </c>
      <c r="AD285">
        <f t="shared" si="222"/>
        <v>213.89409955807076</v>
      </c>
      <c r="AE285">
        <f t="shared" si="223"/>
        <v>31.830121079186036</v>
      </c>
      <c r="AF285">
        <f t="shared" si="224"/>
        <v>2.286725813959313</v>
      </c>
      <c r="AG285">
        <f t="shared" si="225"/>
        <v>22.654705457240706</v>
      </c>
      <c r="AH285">
        <v>1851.1040054845189</v>
      </c>
      <c r="AI285">
        <v>1822.7132727272719</v>
      </c>
      <c r="AJ285">
        <v>1.6923713062854071</v>
      </c>
      <c r="AK285">
        <v>65.621803526807724</v>
      </c>
      <c r="AL285">
        <f t="shared" si="226"/>
        <v>2.279488296794101</v>
      </c>
      <c r="AM285">
        <v>32.863667203055712</v>
      </c>
      <c r="AN285">
        <v>34.893777622377641</v>
      </c>
      <c r="AO285">
        <v>-1.1079252577177991E-4</v>
      </c>
      <c r="AP285">
        <v>87.951736240355686</v>
      </c>
      <c r="AQ285">
        <v>20</v>
      </c>
      <c r="AR285">
        <v>3</v>
      </c>
      <c r="AS285">
        <f t="shared" si="227"/>
        <v>1</v>
      </c>
      <c r="AT285">
        <f t="shared" si="228"/>
        <v>0</v>
      </c>
      <c r="AU285">
        <f t="shared" si="229"/>
        <v>47273.946753520344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1009.5320997992447</v>
      </c>
      <c r="BI285">
        <f t="shared" si="233"/>
        <v>22.654705457240706</v>
      </c>
      <c r="BJ285" t="e">
        <f t="shared" si="234"/>
        <v>#DIV/0!</v>
      </c>
      <c r="BK285">
        <f t="shared" si="235"/>
        <v>2.2440797535557128E-2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1200.031428571428</v>
      </c>
      <c r="CQ285">
        <f t="shared" si="247"/>
        <v>1009.5320997992447</v>
      </c>
      <c r="CR285">
        <f t="shared" si="248"/>
        <v>0.84125471697106935</v>
      </c>
      <c r="CS285">
        <f t="shared" si="249"/>
        <v>0.162021603754164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1657205073.5999999</v>
      </c>
      <c r="CZ285">
        <v>1756.6614285714279</v>
      </c>
      <c r="DA285">
        <v>1789.731428571429</v>
      </c>
      <c r="DB285">
        <v>34.89478571428571</v>
      </c>
      <c r="DC285">
        <v>32.858828571428567</v>
      </c>
      <c r="DD285">
        <v>1757.831428571428</v>
      </c>
      <c r="DE285">
        <v>34.447585714285722</v>
      </c>
      <c r="DF285">
        <v>650.38628571428569</v>
      </c>
      <c r="DG285">
        <v>101.2455714285714</v>
      </c>
      <c r="DH285">
        <v>0.1000126714285714</v>
      </c>
      <c r="DI285">
        <v>33.499042857142861</v>
      </c>
      <c r="DJ285">
        <v>999.89999999999986</v>
      </c>
      <c r="DK285">
        <v>32.756528571428568</v>
      </c>
      <c r="DL285">
        <v>0</v>
      </c>
      <c r="DM285">
        <v>0</v>
      </c>
      <c r="DN285">
        <v>8994.9114285714277</v>
      </c>
      <c r="DO285">
        <v>0</v>
      </c>
      <c r="DP285">
        <v>1239.8699999999999</v>
      </c>
      <c r="DQ285">
        <v>-33.0715</v>
      </c>
      <c r="DR285">
        <v>1820.1757142857141</v>
      </c>
      <c r="DS285">
        <v>1850.54</v>
      </c>
      <c r="DT285">
        <v>2.035968571428572</v>
      </c>
      <c r="DU285">
        <v>1789.731428571429</v>
      </c>
      <c r="DV285">
        <v>32.858828571428567</v>
      </c>
      <c r="DW285">
        <v>3.5329471428571431</v>
      </c>
      <c r="DX285">
        <v>3.3268114285714279</v>
      </c>
      <c r="DY285">
        <v>26.77891428571429</v>
      </c>
      <c r="DZ285">
        <v>25.760899999999999</v>
      </c>
      <c r="EA285">
        <v>1200.031428571428</v>
      </c>
      <c r="EB285">
        <v>0.95799771428571423</v>
      </c>
      <c r="EC285">
        <v>4.2002314285714278E-2</v>
      </c>
      <c r="ED285">
        <v>0</v>
      </c>
      <c r="EE285">
        <v>816.89442857142853</v>
      </c>
      <c r="EF285">
        <v>5.0001600000000002</v>
      </c>
      <c r="EG285">
        <v>11148.05714285714</v>
      </c>
      <c r="EH285">
        <v>9515.4214285714297</v>
      </c>
      <c r="EI285">
        <v>47.473000000000013</v>
      </c>
      <c r="EJ285">
        <v>49.857000000000014</v>
      </c>
      <c r="EK285">
        <v>48.696428571428569</v>
      </c>
      <c r="EL285">
        <v>48.517714285714291</v>
      </c>
      <c r="EM285">
        <v>49.223000000000013</v>
      </c>
      <c r="EN285">
        <v>1144.8414285714291</v>
      </c>
      <c r="EO285">
        <v>50.19</v>
      </c>
      <c r="EP285">
        <v>0</v>
      </c>
      <c r="EQ285">
        <v>609656.09999990463</v>
      </c>
      <c r="ER285">
        <v>0</v>
      </c>
      <c r="ES285">
        <v>816.43484000000001</v>
      </c>
      <c r="ET285">
        <v>4.630076946314043</v>
      </c>
      <c r="EU285">
        <v>568.13076699490671</v>
      </c>
      <c r="EV285">
        <v>11042.808000000001</v>
      </c>
      <c r="EW285">
        <v>15</v>
      </c>
      <c r="EX285">
        <v>1657194677</v>
      </c>
      <c r="EY285" t="s">
        <v>416</v>
      </c>
      <c r="EZ285">
        <v>1657194677</v>
      </c>
      <c r="FA285">
        <v>1657194677</v>
      </c>
      <c r="FB285">
        <v>4</v>
      </c>
      <c r="FC285">
        <v>-0.154</v>
      </c>
      <c r="FD285">
        <v>6.0000000000000001E-3</v>
      </c>
      <c r="FE285">
        <v>-1.1719999999999999</v>
      </c>
      <c r="FF285">
        <v>0.44700000000000001</v>
      </c>
      <c r="FG285">
        <v>415</v>
      </c>
      <c r="FH285">
        <v>30</v>
      </c>
      <c r="FI285">
        <v>0.27</v>
      </c>
      <c r="FJ285">
        <v>0.12</v>
      </c>
      <c r="FK285">
        <v>-33.16317317073171</v>
      </c>
      <c r="FL285">
        <v>1.0494564459929909</v>
      </c>
      <c r="FM285">
        <v>0.1221759068188962</v>
      </c>
      <c r="FN285">
        <v>0</v>
      </c>
      <c r="FO285">
        <v>816.23194117647063</v>
      </c>
      <c r="FP285">
        <v>4.0031780090475877</v>
      </c>
      <c r="FQ285">
        <v>0.45973598185303322</v>
      </c>
      <c r="FR285">
        <v>0</v>
      </c>
      <c r="FS285">
        <v>2.007166829268292</v>
      </c>
      <c r="FT285">
        <v>0.22059052264808349</v>
      </c>
      <c r="FU285">
        <v>2.200141230932684E-2</v>
      </c>
      <c r="FV285">
        <v>0</v>
      </c>
      <c r="FW285">
        <v>0</v>
      </c>
      <c r="FX285">
        <v>3</v>
      </c>
      <c r="FY285" t="s">
        <v>425</v>
      </c>
      <c r="FZ285">
        <v>3.3691399999999998</v>
      </c>
      <c r="GA285">
        <v>2.8938000000000001</v>
      </c>
      <c r="GB285">
        <v>0.25750600000000001</v>
      </c>
      <c r="GC285">
        <v>0.26320199999999999</v>
      </c>
      <c r="GD285">
        <v>0.14307</v>
      </c>
      <c r="GE285">
        <v>0.14005000000000001</v>
      </c>
      <c r="GF285">
        <v>25593.5</v>
      </c>
      <c r="GG285">
        <v>22110.799999999999</v>
      </c>
      <c r="GH285">
        <v>30833.9</v>
      </c>
      <c r="GI285">
        <v>27993</v>
      </c>
      <c r="GJ285">
        <v>34832</v>
      </c>
      <c r="GK285">
        <v>33992.300000000003</v>
      </c>
      <c r="GL285">
        <v>40212.699999999997</v>
      </c>
      <c r="GM285">
        <v>39045.5</v>
      </c>
      <c r="GN285">
        <v>2.2964000000000002</v>
      </c>
      <c r="GO285">
        <v>1.5376000000000001</v>
      </c>
      <c r="GP285">
        <v>0</v>
      </c>
      <c r="GQ285">
        <v>2.56598E-2</v>
      </c>
      <c r="GR285">
        <v>999.9</v>
      </c>
      <c r="GS285">
        <v>32.340400000000002</v>
      </c>
      <c r="GT285">
        <v>48.9</v>
      </c>
      <c r="GU285">
        <v>43.5</v>
      </c>
      <c r="GV285">
        <v>43.067999999999998</v>
      </c>
      <c r="GW285">
        <v>50.933799999999998</v>
      </c>
      <c r="GX285">
        <v>42.804499999999997</v>
      </c>
      <c r="GY285">
        <v>1</v>
      </c>
      <c r="GZ285">
        <v>0.66403699999999999</v>
      </c>
      <c r="HA285">
        <v>1.53312</v>
      </c>
      <c r="HB285">
        <v>20.200500000000002</v>
      </c>
      <c r="HC285">
        <v>5.2157900000000001</v>
      </c>
      <c r="HD285">
        <v>11.974</v>
      </c>
      <c r="HE285">
        <v>4.9910500000000004</v>
      </c>
      <c r="HF285">
        <v>3.2925800000000001</v>
      </c>
      <c r="HG285">
        <v>7059.3</v>
      </c>
      <c r="HH285">
        <v>9999</v>
      </c>
      <c r="HI285">
        <v>9999</v>
      </c>
      <c r="HJ285">
        <v>659.1</v>
      </c>
      <c r="HK285">
        <v>4.9713500000000002</v>
      </c>
      <c r="HL285">
        <v>1.8748499999999999</v>
      </c>
      <c r="HM285">
        <v>1.8711500000000001</v>
      </c>
      <c r="HN285">
        <v>1.8708800000000001</v>
      </c>
      <c r="HO285">
        <v>1.87534</v>
      </c>
      <c r="HP285">
        <v>1.8721000000000001</v>
      </c>
      <c r="HQ285">
        <v>1.8675200000000001</v>
      </c>
      <c r="HR285">
        <v>1.8785099999999999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-1.18</v>
      </c>
      <c r="IG285">
        <v>0.44729999999999998</v>
      </c>
      <c r="IH285">
        <v>-1.172199999999918</v>
      </c>
      <c r="II285">
        <v>0</v>
      </c>
      <c r="IJ285">
        <v>0</v>
      </c>
      <c r="IK285">
        <v>0</v>
      </c>
      <c r="IL285">
        <v>0.44723499999999922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173.3</v>
      </c>
      <c r="IU285">
        <v>173.3</v>
      </c>
      <c r="IV285">
        <v>3.4814500000000002</v>
      </c>
      <c r="IW285">
        <v>2.5573700000000001</v>
      </c>
      <c r="IX285">
        <v>1.49902</v>
      </c>
      <c r="IY285">
        <v>2.2753899999999998</v>
      </c>
      <c r="IZ285">
        <v>1.69678</v>
      </c>
      <c r="JA285">
        <v>2.2229000000000001</v>
      </c>
      <c r="JB285">
        <v>46.473500000000001</v>
      </c>
      <c r="JC285">
        <v>13.9657</v>
      </c>
      <c r="JD285">
        <v>18</v>
      </c>
      <c r="JE285">
        <v>687.56700000000001</v>
      </c>
      <c r="JF285">
        <v>272.25400000000002</v>
      </c>
      <c r="JG285">
        <v>29.999500000000001</v>
      </c>
      <c r="JH285">
        <v>35.889400000000002</v>
      </c>
      <c r="JI285">
        <v>29.9998</v>
      </c>
      <c r="JJ285">
        <v>35.7376</v>
      </c>
      <c r="JK285">
        <v>35.7348</v>
      </c>
      <c r="JL285">
        <v>69.729399999999998</v>
      </c>
      <c r="JM285">
        <v>26.682400000000001</v>
      </c>
      <c r="JN285">
        <v>19.614999999999998</v>
      </c>
      <c r="JO285">
        <v>30</v>
      </c>
      <c r="JP285">
        <v>1802.67</v>
      </c>
      <c r="JQ285">
        <v>32.8733</v>
      </c>
      <c r="JR285">
        <v>98.289299999999997</v>
      </c>
      <c r="JS285">
        <v>98.305899999999994</v>
      </c>
    </row>
    <row r="286" spans="1:279" x14ac:dyDescent="0.2">
      <c r="A286">
        <v>271</v>
      </c>
      <c r="B286">
        <v>1657205079.5999999</v>
      </c>
      <c r="C286">
        <v>1078.099999904633</v>
      </c>
      <c r="D286" t="s">
        <v>962</v>
      </c>
      <c r="E286" t="s">
        <v>963</v>
      </c>
      <c r="F286">
        <v>4</v>
      </c>
      <c r="G286">
        <v>1657205077.2874999</v>
      </c>
      <c r="H286">
        <f t="shared" si="200"/>
        <v>2.2823047093762272E-3</v>
      </c>
      <c r="I286">
        <f t="shared" si="201"/>
        <v>2.2823047093762274</v>
      </c>
      <c r="J286">
        <f t="shared" si="202"/>
        <v>22.329601976707959</v>
      </c>
      <c r="K286">
        <f t="shared" si="203"/>
        <v>1762.79375</v>
      </c>
      <c r="L286">
        <f t="shared" si="204"/>
        <v>1492.0793701449211</v>
      </c>
      <c r="M286">
        <f t="shared" si="205"/>
        <v>151.21213308833597</v>
      </c>
      <c r="N286">
        <f t="shared" si="206"/>
        <v>178.64720099065312</v>
      </c>
      <c r="O286">
        <f t="shared" si="207"/>
        <v>0.15809440968788344</v>
      </c>
      <c r="P286">
        <f t="shared" si="208"/>
        <v>2.7718507466480724</v>
      </c>
      <c r="Q286">
        <f t="shared" si="209"/>
        <v>0.15325044577220126</v>
      </c>
      <c r="R286">
        <f t="shared" si="210"/>
        <v>9.6204376420323298E-2</v>
      </c>
      <c r="S286">
        <f t="shared" si="211"/>
        <v>194.42257501500092</v>
      </c>
      <c r="T286">
        <f t="shared" si="212"/>
        <v>34.076855683167359</v>
      </c>
      <c r="U286">
        <f t="shared" si="213"/>
        <v>32.751050000000014</v>
      </c>
      <c r="V286">
        <f t="shared" si="214"/>
        <v>4.9818665115321075</v>
      </c>
      <c r="W286">
        <f t="shared" si="215"/>
        <v>68.065317762960262</v>
      </c>
      <c r="X286">
        <f t="shared" si="216"/>
        <v>3.536024683492013</v>
      </c>
      <c r="Y286">
        <f t="shared" si="217"/>
        <v>5.1950461699250958</v>
      </c>
      <c r="Z286">
        <f t="shared" si="218"/>
        <v>1.4458418280400944</v>
      </c>
      <c r="AA286">
        <f t="shared" si="219"/>
        <v>-100.64963768349162</v>
      </c>
      <c r="AB286">
        <f t="shared" si="220"/>
        <v>111.53904342713437</v>
      </c>
      <c r="AC286">
        <f t="shared" si="221"/>
        <v>9.2270341873751498</v>
      </c>
      <c r="AD286">
        <f t="shared" si="222"/>
        <v>214.53901494601882</v>
      </c>
      <c r="AE286">
        <f t="shared" si="223"/>
        <v>31.67161470842683</v>
      </c>
      <c r="AF286">
        <f t="shared" si="224"/>
        <v>2.2899425491201937</v>
      </c>
      <c r="AG286">
        <f t="shared" si="225"/>
        <v>22.329601976707959</v>
      </c>
      <c r="AH286">
        <v>1857.7937864109799</v>
      </c>
      <c r="AI286">
        <v>1829.633333333333</v>
      </c>
      <c r="AJ286">
        <v>1.7122409584436711</v>
      </c>
      <c r="AK286">
        <v>65.621803526807724</v>
      </c>
      <c r="AL286">
        <f t="shared" si="226"/>
        <v>2.2823047093762274</v>
      </c>
      <c r="AM286">
        <v>32.855885734781843</v>
      </c>
      <c r="AN286">
        <v>34.888016083916092</v>
      </c>
      <c r="AO286">
        <v>-1.1311688509264679E-5</v>
      </c>
      <c r="AP286">
        <v>87.951736240355686</v>
      </c>
      <c r="AQ286">
        <v>19</v>
      </c>
      <c r="AR286">
        <v>3</v>
      </c>
      <c r="AS286">
        <f t="shared" si="227"/>
        <v>1</v>
      </c>
      <c r="AT286">
        <f t="shared" si="228"/>
        <v>0</v>
      </c>
      <c r="AU286">
        <f t="shared" si="229"/>
        <v>47376.601391456432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1009.4859388678761</v>
      </c>
      <c r="BI286">
        <f t="shared" si="233"/>
        <v>22.329601976707959</v>
      </c>
      <c r="BJ286" t="e">
        <f t="shared" si="234"/>
        <v>#DIV/0!</v>
      </c>
      <c r="BK286">
        <f t="shared" si="235"/>
        <v>2.2119775141940346E-2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1199.9762499999999</v>
      </c>
      <c r="CQ286">
        <f t="shared" si="247"/>
        <v>1009.4859388678761</v>
      </c>
      <c r="CR286">
        <f t="shared" si="248"/>
        <v>0.84125493222709713</v>
      </c>
      <c r="CS286">
        <f t="shared" si="249"/>
        <v>0.1620220191982974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1657205077.2874999</v>
      </c>
      <c r="CZ286">
        <v>1762.79375</v>
      </c>
      <c r="DA286">
        <v>1795.7362499999999</v>
      </c>
      <c r="DB286">
        <v>34.891575000000003</v>
      </c>
      <c r="DC286">
        <v>32.852712500000003</v>
      </c>
      <c r="DD286">
        <v>1763.9649999999999</v>
      </c>
      <c r="DE286">
        <v>34.444337500000003</v>
      </c>
      <c r="DF286">
        <v>650.37525000000005</v>
      </c>
      <c r="DG286">
        <v>101.24312500000001</v>
      </c>
      <c r="DH286">
        <v>0.10009850000000001</v>
      </c>
      <c r="DI286">
        <v>33.497450000000001</v>
      </c>
      <c r="DJ286">
        <v>999.9</v>
      </c>
      <c r="DK286">
        <v>32.751050000000014</v>
      </c>
      <c r="DL286">
        <v>0</v>
      </c>
      <c r="DM286">
        <v>0</v>
      </c>
      <c r="DN286">
        <v>9014.9212499999994</v>
      </c>
      <c r="DO286">
        <v>0</v>
      </c>
      <c r="DP286">
        <v>1488.355</v>
      </c>
      <c r="DQ286">
        <v>-32.942462499999998</v>
      </c>
      <c r="DR286">
        <v>1826.5225</v>
      </c>
      <c r="DS286">
        <v>1856.7349999999999</v>
      </c>
      <c r="DT286">
        <v>2.03885125</v>
      </c>
      <c r="DU286">
        <v>1795.7362499999999</v>
      </c>
      <c r="DV286">
        <v>32.852712500000003</v>
      </c>
      <c r="DW286">
        <v>3.5325350000000002</v>
      </c>
      <c r="DX286">
        <v>3.3261124999999998</v>
      </c>
      <c r="DY286">
        <v>26.776912500000002</v>
      </c>
      <c r="DZ286">
        <v>25.757362499999999</v>
      </c>
      <c r="EA286">
        <v>1199.9762499999999</v>
      </c>
      <c r="EB286">
        <v>0.95799437499999995</v>
      </c>
      <c r="EC286">
        <v>4.2005562500000003E-2</v>
      </c>
      <c r="ED286">
        <v>0</v>
      </c>
      <c r="EE286">
        <v>816.95237499999996</v>
      </c>
      <c r="EF286">
        <v>5.0001600000000002</v>
      </c>
      <c r="EG286">
        <v>11580.012500000001</v>
      </c>
      <c r="EH286">
        <v>9514.9825000000019</v>
      </c>
      <c r="EI286">
        <v>47.468499999999999</v>
      </c>
      <c r="EJ286">
        <v>49.843499999999999</v>
      </c>
      <c r="EK286">
        <v>48.679250000000003</v>
      </c>
      <c r="EL286">
        <v>48.515500000000003</v>
      </c>
      <c r="EM286">
        <v>49.186999999999998</v>
      </c>
      <c r="EN286">
        <v>1144.7787499999999</v>
      </c>
      <c r="EO286">
        <v>50.196249999999999</v>
      </c>
      <c r="EP286">
        <v>0</v>
      </c>
      <c r="EQ286">
        <v>609660.29999995232</v>
      </c>
      <c r="ER286">
        <v>0</v>
      </c>
      <c r="ES286">
        <v>816.68069230769242</v>
      </c>
      <c r="ET286">
        <v>4.3772991471231402</v>
      </c>
      <c r="EU286">
        <v>3022.5128147839691</v>
      </c>
      <c r="EV286">
        <v>11226.96538461538</v>
      </c>
      <c r="EW286">
        <v>15</v>
      </c>
      <c r="EX286">
        <v>1657194677</v>
      </c>
      <c r="EY286" t="s">
        <v>416</v>
      </c>
      <c r="EZ286">
        <v>1657194677</v>
      </c>
      <c r="FA286">
        <v>1657194677</v>
      </c>
      <c r="FB286">
        <v>4</v>
      </c>
      <c r="FC286">
        <v>-0.154</v>
      </c>
      <c r="FD286">
        <v>6.0000000000000001E-3</v>
      </c>
      <c r="FE286">
        <v>-1.1719999999999999</v>
      </c>
      <c r="FF286">
        <v>0.44700000000000001</v>
      </c>
      <c r="FG286">
        <v>415</v>
      </c>
      <c r="FH286">
        <v>30</v>
      </c>
      <c r="FI286">
        <v>0.27</v>
      </c>
      <c r="FJ286">
        <v>0.12</v>
      </c>
      <c r="FK286">
        <v>-33.089004878048783</v>
      </c>
      <c r="FL286">
        <v>0.78737770034845267</v>
      </c>
      <c r="FM286">
        <v>9.7351590492022633E-2</v>
      </c>
      <c r="FN286">
        <v>0</v>
      </c>
      <c r="FO286">
        <v>816.44623529411774</v>
      </c>
      <c r="FP286">
        <v>3.8567761695282741</v>
      </c>
      <c r="FQ286">
        <v>0.42514267908297432</v>
      </c>
      <c r="FR286">
        <v>0</v>
      </c>
      <c r="FS286">
        <v>2.0195114634146338</v>
      </c>
      <c r="FT286">
        <v>0.17369686411150309</v>
      </c>
      <c r="FU286">
        <v>1.773620199684962E-2</v>
      </c>
      <c r="FV286">
        <v>0</v>
      </c>
      <c r="FW286">
        <v>0</v>
      </c>
      <c r="FX286">
        <v>3</v>
      </c>
      <c r="FY286" t="s">
        <v>425</v>
      </c>
      <c r="FZ286">
        <v>3.36911</v>
      </c>
      <c r="GA286">
        <v>2.89398</v>
      </c>
      <c r="GB286">
        <v>0.258081</v>
      </c>
      <c r="GC286">
        <v>0.26374900000000001</v>
      </c>
      <c r="GD286">
        <v>0.14304700000000001</v>
      </c>
      <c r="GE286">
        <v>0.140015</v>
      </c>
      <c r="GF286">
        <v>25573.8</v>
      </c>
      <c r="GG286">
        <v>22094.7</v>
      </c>
      <c r="GH286">
        <v>30834.2</v>
      </c>
      <c r="GI286">
        <v>27993.5</v>
      </c>
      <c r="GJ286">
        <v>34833.300000000003</v>
      </c>
      <c r="GK286">
        <v>33993</v>
      </c>
      <c r="GL286">
        <v>40213</v>
      </c>
      <c r="GM286">
        <v>39044.800000000003</v>
      </c>
      <c r="GN286">
        <v>2.2968000000000002</v>
      </c>
      <c r="GO286">
        <v>1.53755</v>
      </c>
      <c r="GP286">
        <v>0</v>
      </c>
      <c r="GQ286">
        <v>2.53543E-2</v>
      </c>
      <c r="GR286">
        <v>999.9</v>
      </c>
      <c r="GS286">
        <v>32.3324</v>
      </c>
      <c r="GT286">
        <v>48.9</v>
      </c>
      <c r="GU286">
        <v>43.5</v>
      </c>
      <c r="GV286">
        <v>43.075099999999999</v>
      </c>
      <c r="GW286">
        <v>51.023800000000001</v>
      </c>
      <c r="GX286">
        <v>43.2973</v>
      </c>
      <c r="GY286">
        <v>1</v>
      </c>
      <c r="GZ286">
        <v>0.663941</v>
      </c>
      <c r="HA286">
        <v>1.52644</v>
      </c>
      <c r="HB286">
        <v>20.200600000000001</v>
      </c>
      <c r="HC286">
        <v>5.2148899999999996</v>
      </c>
      <c r="HD286">
        <v>11.974</v>
      </c>
      <c r="HE286">
        <v>4.9908999999999999</v>
      </c>
      <c r="HF286">
        <v>3.2925</v>
      </c>
      <c r="HG286">
        <v>7059.5</v>
      </c>
      <c r="HH286">
        <v>9999</v>
      </c>
      <c r="HI286">
        <v>9999</v>
      </c>
      <c r="HJ286">
        <v>659.1</v>
      </c>
      <c r="HK286">
        <v>4.9713900000000004</v>
      </c>
      <c r="HL286">
        <v>1.8748499999999999</v>
      </c>
      <c r="HM286">
        <v>1.8711599999999999</v>
      </c>
      <c r="HN286">
        <v>1.8708800000000001</v>
      </c>
      <c r="HO286">
        <v>1.87534</v>
      </c>
      <c r="HP286">
        <v>1.8721000000000001</v>
      </c>
      <c r="HQ286">
        <v>1.8675200000000001</v>
      </c>
      <c r="HR286">
        <v>1.8785099999999999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-1.18</v>
      </c>
      <c r="IG286">
        <v>0.44719999999999999</v>
      </c>
      <c r="IH286">
        <v>-1.172199999999918</v>
      </c>
      <c r="II286">
        <v>0</v>
      </c>
      <c r="IJ286">
        <v>0</v>
      </c>
      <c r="IK286">
        <v>0</v>
      </c>
      <c r="IL286">
        <v>0.44723499999999922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173.4</v>
      </c>
      <c r="IU286">
        <v>173.4</v>
      </c>
      <c r="IV286">
        <v>3.4936500000000001</v>
      </c>
      <c r="IW286">
        <v>2.5512700000000001</v>
      </c>
      <c r="IX286">
        <v>1.49902</v>
      </c>
      <c r="IY286">
        <v>2.2753899999999998</v>
      </c>
      <c r="IZ286">
        <v>1.69678</v>
      </c>
      <c r="JA286">
        <v>2.3083499999999999</v>
      </c>
      <c r="JB286">
        <v>46.473500000000001</v>
      </c>
      <c r="JC286">
        <v>13.974399999999999</v>
      </c>
      <c r="JD286">
        <v>18</v>
      </c>
      <c r="JE286">
        <v>687.84699999999998</v>
      </c>
      <c r="JF286">
        <v>272.21300000000002</v>
      </c>
      <c r="JG286">
        <v>29.998799999999999</v>
      </c>
      <c r="JH286">
        <v>35.886099999999999</v>
      </c>
      <c r="JI286">
        <v>29.9998</v>
      </c>
      <c r="JJ286">
        <v>35.733499999999999</v>
      </c>
      <c r="JK286">
        <v>35.730600000000003</v>
      </c>
      <c r="JL286">
        <v>69.964299999999994</v>
      </c>
      <c r="JM286">
        <v>26.682400000000001</v>
      </c>
      <c r="JN286">
        <v>19.2423</v>
      </c>
      <c r="JO286">
        <v>30</v>
      </c>
      <c r="JP286">
        <v>1809.36</v>
      </c>
      <c r="JQ286">
        <v>32.8733</v>
      </c>
      <c r="JR286">
        <v>98.290099999999995</v>
      </c>
      <c r="JS286">
        <v>98.305499999999995</v>
      </c>
    </row>
    <row r="287" spans="1:279" x14ac:dyDescent="0.2">
      <c r="A287">
        <v>272</v>
      </c>
      <c r="B287">
        <v>1657205083.5999999</v>
      </c>
      <c r="C287">
        <v>1082.099999904633</v>
      </c>
      <c r="D287" t="s">
        <v>964</v>
      </c>
      <c r="E287" t="s">
        <v>965</v>
      </c>
      <c r="F287">
        <v>4</v>
      </c>
      <c r="G287">
        <v>1657205081.5999999</v>
      </c>
      <c r="H287">
        <f t="shared" si="200"/>
        <v>2.2860622435206548E-3</v>
      </c>
      <c r="I287">
        <f t="shared" si="201"/>
        <v>2.2860622435206546</v>
      </c>
      <c r="J287">
        <f t="shared" si="202"/>
        <v>22.465807238845596</v>
      </c>
      <c r="K287">
        <f t="shared" si="203"/>
        <v>1769.977142857143</v>
      </c>
      <c r="L287">
        <f t="shared" si="204"/>
        <v>1498.5889971720937</v>
      </c>
      <c r="M287">
        <f t="shared" si="205"/>
        <v>151.86883425481852</v>
      </c>
      <c r="N287">
        <f t="shared" si="206"/>
        <v>179.37163948930288</v>
      </c>
      <c r="O287">
        <f t="shared" si="207"/>
        <v>0.15867862996622961</v>
      </c>
      <c r="P287">
        <f t="shared" si="208"/>
        <v>2.7687204209772327</v>
      </c>
      <c r="Q287">
        <f t="shared" si="209"/>
        <v>0.1537940602547761</v>
      </c>
      <c r="R287">
        <f t="shared" si="210"/>
        <v>9.6547621836212377E-2</v>
      </c>
      <c r="S287">
        <f t="shared" si="211"/>
        <v>194.41973961244221</v>
      </c>
      <c r="T287">
        <f t="shared" si="212"/>
        <v>34.069570987037928</v>
      </c>
      <c r="U287">
        <f t="shared" si="213"/>
        <v>32.738242857142858</v>
      </c>
      <c r="V287">
        <f t="shared" si="214"/>
        <v>4.9782761152944861</v>
      </c>
      <c r="W287">
        <f t="shared" si="215"/>
        <v>68.074961674077073</v>
      </c>
      <c r="X287">
        <f t="shared" si="216"/>
        <v>3.5351696759317717</v>
      </c>
      <c r="Y287">
        <f t="shared" si="217"/>
        <v>5.1930542287443746</v>
      </c>
      <c r="Z287">
        <f t="shared" si="218"/>
        <v>1.4431064393627144</v>
      </c>
      <c r="AA287">
        <f t="shared" si="219"/>
        <v>-100.81534493926087</v>
      </c>
      <c r="AB287">
        <f t="shared" si="220"/>
        <v>112.30228574651336</v>
      </c>
      <c r="AC287">
        <f t="shared" si="221"/>
        <v>9.2997811010321865</v>
      </c>
      <c r="AD287">
        <f t="shared" si="222"/>
        <v>215.20646152072689</v>
      </c>
      <c r="AE287">
        <f t="shared" si="223"/>
        <v>31.73870750548463</v>
      </c>
      <c r="AF287">
        <f t="shared" si="224"/>
        <v>2.3071051776282903</v>
      </c>
      <c r="AG287">
        <f t="shared" si="225"/>
        <v>22.465807238845596</v>
      </c>
      <c r="AH287">
        <v>1864.796987243293</v>
      </c>
      <c r="AI287">
        <v>1836.515333333333</v>
      </c>
      <c r="AJ287">
        <v>1.7105903594161851</v>
      </c>
      <c r="AK287">
        <v>65.621803526807724</v>
      </c>
      <c r="AL287">
        <f t="shared" si="226"/>
        <v>2.2860622435206546</v>
      </c>
      <c r="AM287">
        <v>32.84449961164313</v>
      </c>
      <c r="AN287">
        <v>34.880484615384638</v>
      </c>
      <c r="AO287">
        <v>-1.2474284004593481E-4</v>
      </c>
      <c r="AP287">
        <v>87.951736240355686</v>
      </c>
      <c r="AQ287">
        <v>19</v>
      </c>
      <c r="AR287">
        <v>3</v>
      </c>
      <c r="AS287">
        <f t="shared" si="227"/>
        <v>1</v>
      </c>
      <c r="AT287">
        <f t="shared" si="228"/>
        <v>0</v>
      </c>
      <c r="AU287">
        <f t="shared" si="229"/>
        <v>47291.601181478116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1009.4699997991928</v>
      </c>
      <c r="BI287">
        <f t="shared" si="233"/>
        <v>22.465807238845596</v>
      </c>
      <c r="BJ287" t="e">
        <f t="shared" si="234"/>
        <v>#DIV/0!</v>
      </c>
      <c r="BK287">
        <f t="shared" si="235"/>
        <v>2.2255051901804483E-2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1199.957142857143</v>
      </c>
      <c r="CQ287">
        <f t="shared" si="247"/>
        <v>1009.4699997991928</v>
      </c>
      <c r="CR287">
        <f t="shared" si="248"/>
        <v>0.84125504465568401</v>
      </c>
      <c r="CS287">
        <f t="shared" si="249"/>
        <v>0.16202223618547035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1657205081.5999999</v>
      </c>
      <c r="CZ287">
        <v>1769.977142857143</v>
      </c>
      <c r="DA287">
        <v>1803.022857142857</v>
      </c>
      <c r="DB287">
        <v>34.883828571428573</v>
      </c>
      <c r="DC287">
        <v>32.829785714285713</v>
      </c>
      <c r="DD287">
        <v>1771.15</v>
      </c>
      <c r="DE287">
        <v>34.436585714285712</v>
      </c>
      <c r="DF287">
        <v>650.41228571428564</v>
      </c>
      <c r="DG287">
        <v>101.241</v>
      </c>
      <c r="DH287">
        <v>0.100218</v>
      </c>
      <c r="DI287">
        <v>33.490600000000001</v>
      </c>
      <c r="DJ287">
        <v>999.89999999999986</v>
      </c>
      <c r="DK287">
        <v>32.738242857142858</v>
      </c>
      <c r="DL287">
        <v>0</v>
      </c>
      <c r="DM287">
        <v>0</v>
      </c>
      <c r="DN287">
        <v>8998.482857142857</v>
      </c>
      <c r="DO287">
        <v>0</v>
      </c>
      <c r="DP287">
        <v>2148.3571428571431</v>
      </c>
      <c r="DQ287">
        <v>-33.046799999999998</v>
      </c>
      <c r="DR287">
        <v>1833.951428571429</v>
      </c>
      <c r="DS287">
        <v>1864.227142857143</v>
      </c>
      <c r="DT287">
        <v>2.0540557142857141</v>
      </c>
      <c r="DU287">
        <v>1803.022857142857</v>
      </c>
      <c r="DV287">
        <v>32.829785714285713</v>
      </c>
      <c r="DW287">
        <v>3.5316642857142861</v>
      </c>
      <c r="DX287">
        <v>3.323711428571428</v>
      </c>
      <c r="DY287">
        <v>26.772742857142859</v>
      </c>
      <c r="DZ287">
        <v>25.745200000000001</v>
      </c>
      <c r="EA287">
        <v>1199.957142857143</v>
      </c>
      <c r="EB287">
        <v>0.95799299999999998</v>
      </c>
      <c r="EC287">
        <v>4.2006900000000007E-2</v>
      </c>
      <c r="ED287">
        <v>0</v>
      </c>
      <c r="EE287">
        <v>817.27285714285699</v>
      </c>
      <c r="EF287">
        <v>5.0001600000000002</v>
      </c>
      <c r="EG287">
        <v>11961.32857142857</v>
      </c>
      <c r="EH287">
        <v>9514.8157142857144</v>
      </c>
      <c r="EI287">
        <v>47.482000000000014</v>
      </c>
      <c r="EJ287">
        <v>49.857000000000014</v>
      </c>
      <c r="EK287">
        <v>48.741</v>
      </c>
      <c r="EL287">
        <v>48.535428571428568</v>
      </c>
      <c r="EM287">
        <v>49.204999999999998</v>
      </c>
      <c r="EN287">
        <v>1144.757142857143</v>
      </c>
      <c r="EO287">
        <v>50.2</v>
      </c>
      <c r="EP287">
        <v>0</v>
      </c>
      <c r="EQ287">
        <v>609664.5</v>
      </c>
      <c r="ER287">
        <v>0</v>
      </c>
      <c r="ES287">
        <v>816.99</v>
      </c>
      <c r="ET287">
        <v>4.0154615482924019</v>
      </c>
      <c r="EU287">
        <v>5643.0307676608963</v>
      </c>
      <c r="EV287">
        <v>11477.523999999999</v>
      </c>
      <c r="EW287">
        <v>15</v>
      </c>
      <c r="EX287">
        <v>1657194677</v>
      </c>
      <c r="EY287" t="s">
        <v>416</v>
      </c>
      <c r="EZ287">
        <v>1657194677</v>
      </c>
      <c r="FA287">
        <v>1657194677</v>
      </c>
      <c r="FB287">
        <v>4</v>
      </c>
      <c r="FC287">
        <v>-0.154</v>
      </c>
      <c r="FD287">
        <v>6.0000000000000001E-3</v>
      </c>
      <c r="FE287">
        <v>-1.1719999999999999</v>
      </c>
      <c r="FF287">
        <v>0.44700000000000001</v>
      </c>
      <c r="FG287">
        <v>415</v>
      </c>
      <c r="FH287">
        <v>30</v>
      </c>
      <c r="FI287">
        <v>0.27</v>
      </c>
      <c r="FJ287">
        <v>0.12</v>
      </c>
      <c r="FK287">
        <v>-33.041124390243908</v>
      </c>
      <c r="FL287">
        <v>0.7209742160278052</v>
      </c>
      <c r="FM287">
        <v>0.10868717872753041</v>
      </c>
      <c r="FN287">
        <v>0</v>
      </c>
      <c r="FO287">
        <v>816.70941176470592</v>
      </c>
      <c r="FP287">
        <v>3.7948968730610479</v>
      </c>
      <c r="FQ287">
        <v>0.4241671505742749</v>
      </c>
      <c r="FR287">
        <v>0</v>
      </c>
      <c r="FS287">
        <v>2.0305685365853661</v>
      </c>
      <c r="FT287">
        <v>0.15411135888501909</v>
      </c>
      <c r="FU287">
        <v>1.5905718953238002E-2</v>
      </c>
      <c r="FV287">
        <v>0</v>
      </c>
      <c r="FW287">
        <v>0</v>
      </c>
      <c r="FX287">
        <v>3</v>
      </c>
      <c r="FY287" t="s">
        <v>425</v>
      </c>
      <c r="FZ287">
        <v>3.3691399999999998</v>
      </c>
      <c r="GA287">
        <v>2.8938199999999998</v>
      </c>
      <c r="GB287">
        <v>0.258658</v>
      </c>
      <c r="GC287">
        <v>0.26437500000000003</v>
      </c>
      <c r="GD287">
        <v>0.14302500000000001</v>
      </c>
      <c r="GE287">
        <v>0.13994100000000001</v>
      </c>
      <c r="GF287">
        <v>25553.599999999999</v>
      </c>
      <c r="GG287">
        <v>22075.3</v>
      </c>
      <c r="GH287">
        <v>30833.9</v>
      </c>
      <c r="GI287">
        <v>27992.799999999999</v>
      </c>
      <c r="GJ287">
        <v>34833.800000000003</v>
      </c>
      <c r="GK287">
        <v>33997.800000000003</v>
      </c>
      <c r="GL287">
        <v>40212.6</v>
      </c>
      <c r="GM287">
        <v>39047</v>
      </c>
      <c r="GN287">
        <v>2.2970799999999998</v>
      </c>
      <c r="GO287">
        <v>1.5373000000000001</v>
      </c>
      <c r="GP287">
        <v>0</v>
      </c>
      <c r="GQ287">
        <v>2.5183000000000001E-2</v>
      </c>
      <c r="GR287">
        <v>999.9</v>
      </c>
      <c r="GS287">
        <v>32.325299999999999</v>
      </c>
      <c r="GT287">
        <v>48.9</v>
      </c>
      <c r="GU287">
        <v>43.5</v>
      </c>
      <c r="GV287">
        <v>43.072400000000002</v>
      </c>
      <c r="GW287">
        <v>50.903799999999997</v>
      </c>
      <c r="GX287">
        <v>43.633800000000001</v>
      </c>
      <c r="GY287">
        <v>1</v>
      </c>
      <c r="GZ287">
        <v>0.66352900000000004</v>
      </c>
      <c r="HA287">
        <v>1.52142</v>
      </c>
      <c r="HB287">
        <v>20.200500000000002</v>
      </c>
      <c r="HC287">
        <v>5.2141500000000001</v>
      </c>
      <c r="HD287">
        <v>11.974</v>
      </c>
      <c r="HE287">
        <v>4.9909999999999997</v>
      </c>
      <c r="HF287">
        <v>3.2925</v>
      </c>
      <c r="HG287">
        <v>7059.5</v>
      </c>
      <c r="HH287">
        <v>9999</v>
      </c>
      <c r="HI287">
        <v>9999</v>
      </c>
      <c r="HJ287">
        <v>659.1</v>
      </c>
      <c r="HK287">
        <v>4.9713599999999998</v>
      </c>
      <c r="HL287">
        <v>1.8748499999999999</v>
      </c>
      <c r="HM287">
        <v>1.8711800000000001</v>
      </c>
      <c r="HN287">
        <v>1.8708800000000001</v>
      </c>
      <c r="HO287">
        <v>1.87534</v>
      </c>
      <c r="HP287">
        <v>1.8721000000000001</v>
      </c>
      <c r="HQ287">
        <v>1.8675299999999999</v>
      </c>
      <c r="HR287">
        <v>1.8785099999999999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-1.17</v>
      </c>
      <c r="IG287">
        <v>0.44719999999999999</v>
      </c>
      <c r="IH287">
        <v>-1.172199999999918</v>
      </c>
      <c r="II287">
        <v>0</v>
      </c>
      <c r="IJ287">
        <v>0</v>
      </c>
      <c r="IK287">
        <v>0</v>
      </c>
      <c r="IL287">
        <v>0.44723499999999922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173.4</v>
      </c>
      <c r="IU287">
        <v>173.4</v>
      </c>
      <c r="IV287">
        <v>3.4997600000000002</v>
      </c>
      <c r="IW287">
        <v>2.5561500000000001</v>
      </c>
      <c r="IX287">
        <v>1.49902</v>
      </c>
      <c r="IY287">
        <v>2.2753899999999998</v>
      </c>
      <c r="IZ287">
        <v>1.69678</v>
      </c>
      <c r="JA287">
        <v>2.2277800000000001</v>
      </c>
      <c r="JB287">
        <v>46.473500000000001</v>
      </c>
      <c r="JC287">
        <v>13.9657</v>
      </c>
      <c r="JD287">
        <v>18</v>
      </c>
      <c r="JE287">
        <v>688.03399999999999</v>
      </c>
      <c r="JF287">
        <v>272.08499999999998</v>
      </c>
      <c r="JG287">
        <v>29.998799999999999</v>
      </c>
      <c r="JH287">
        <v>35.882800000000003</v>
      </c>
      <c r="JI287">
        <v>29.999700000000001</v>
      </c>
      <c r="JJ287">
        <v>35.730200000000004</v>
      </c>
      <c r="JK287">
        <v>35.728200000000001</v>
      </c>
      <c r="JL287">
        <v>70.133799999999994</v>
      </c>
      <c r="JM287">
        <v>26.682400000000001</v>
      </c>
      <c r="JN287">
        <v>19.2423</v>
      </c>
      <c r="JO287">
        <v>30</v>
      </c>
      <c r="JP287">
        <v>1816.05</v>
      </c>
      <c r="JQ287">
        <v>32.8733</v>
      </c>
      <c r="JR287">
        <v>98.289199999999994</v>
      </c>
      <c r="JS287">
        <v>98.307699999999997</v>
      </c>
    </row>
    <row r="288" spans="1:279" x14ac:dyDescent="0.2">
      <c r="A288">
        <v>273</v>
      </c>
      <c r="B288">
        <v>1657205087.5999999</v>
      </c>
      <c r="C288">
        <v>1086.099999904633</v>
      </c>
      <c r="D288" t="s">
        <v>966</v>
      </c>
      <c r="E288" t="s">
        <v>967</v>
      </c>
      <c r="F288">
        <v>4</v>
      </c>
      <c r="G288">
        <v>1657205085.2874999</v>
      </c>
      <c r="H288">
        <f t="shared" si="200"/>
        <v>2.2937077142957448E-3</v>
      </c>
      <c r="I288">
        <f t="shared" si="201"/>
        <v>2.2937077142957447</v>
      </c>
      <c r="J288">
        <f t="shared" si="202"/>
        <v>22.208745863729362</v>
      </c>
      <c r="K288">
        <f t="shared" si="203"/>
        <v>1776.2887499999999</v>
      </c>
      <c r="L288">
        <f t="shared" si="204"/>
        <v>1508.3776247497706</v>
      </c>
      <c r="M288">
        <f t="shared" si="205"/>
        <v>152.86000740122728</v>
      </c>
      <c r="N288">
        <f t="shared" si="206"/>
        <v>180.01030180805063</v>
      </c>
      <c r="O288">
        <f t="shared" si="207"/>
        <v>0.15937598153474355</v>
      </c>
      <c r="P288">
        <f t="shared" si="208"/>
        <v>2.7644622471169669</v>
      </c>
      <c r="Q288">
        <f t="shared" si="209"/>
        <v>0.15444176602384851</v>
      </c>
      <c r="R288">
        <f t="shared" si="210"/>
        <v>9.6956698385681467E-2</v>
      </c>
      <c r="S288">
        <f t="shared" si="211"/>
        <v>194.41879911244033</v>
      </c>
      <c r="T288">
        <f t="shared" si="212"/>
        <v>34.05916647121753</v>
      </c>
      <c r="U288">
        <f t="shared" si="213"/>
        <v>32.729237500000004</v>
      </c>
      <c r="V288">
        <f t="shared" si="214"/>
        <v>4.9757528725658755</v>
      </c>
      <c r="W288">
        <f t="shared" si="215"/>
        <v>68.084800855728773</v>
      </c>
      <c r="X288">
        <f t="shared" si="216"/>
        <v>3.5338722302540435</v>
      </c>
      <c r="Y288">
        <f t="shared" si="217"/>
        <v>5.1903981297416069</v>
      </c>
      <c r="Z288">
        <f t="shared" si="218"/>
        <v>1.441880642311832</v>
      </c>
      <c r="AA288">
        <f t="shared" si="219"/>
        <v>-101.15251020044235</v>
      </c>
      <c r="AB288">
        <f t="shared" si="220"/>
        <v>112.10987535720992</v>
      </c>
      <c r="AC288">
        <f t="shared" si="221"/>
        <v>9.2973210951011946</v>
      </c>
      <c r="AD288">
        <f t="shared" si="222"/>
        <v>214.67348536430907</v>
      </c>
      <c r="AE288">
        <f t="shared" si="223"/>
        <v>31.846738680026512</v>
      </c>
      <c r="AF288">
        <f t="shared" si="224"/>
        <v>2.3092272114253962</v>
      </c>
      <c r="AG288">
        <f t="shared" si="225"/>
        <v>22.208745863729362</v>
      </c>
      <c r="AH288">
        <v>1871.9495137505869</v>
      </c>
      <c r="AI288">
        <v>1843.6853333333329</v>
      </c>
      <c r="AJ288">
        <v>1.7671485835536109</v>
      </c>
      <c r="AK288">
        <v>65.621803526807724</v>
      </c>
      <c r="AL288">
        <f t="shared" si="226"/>
        <v>2.2937077142957447</v>
      </c>
      <c r="AM288">
        <v>32.819467006182933</v>
      </c>
      <c r="AN288">
        <v>34.862881118881127</v>
      </c>
      <c r="AO288">
        <v>-2.1683253177021711E-4</v>
      </c>
      <c r="AP288">
        <v>87.951736240355686</v>
      </c>
      <c r="AQ288">
        <v>19</v>
      </c>
      <c r="AR288">
        <v>3</v>
      </c>
      <c r="AS288">
        <f t="shared" si="227"/>
        <v>1</v>
      </c>
      <c r="AT288">
        <f t="shared" si="228"/>
        <v>0</v>
      </c>
      <c r="AU288">
        <f t="shared" si="229"/>
        <v>47176.040586171344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1009.4650497991919</v>
      </c>
      <c r="BI288">
        <f t="shared" si="233"/>
        <v>22.208745863729362</v>
      </c>
      <c r="BJ288" t="e">
        <f t="shared" si="234"/>
        <v>#DIV/0!</v>
      </c>
      <c r="BK288">
        <f t="shared" si="235"/>
        <v>2.200050994152521E-2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1199.9512500000001</v>
      </c>
      <c r="CQ288">
        <f t="shared" si="247"/>
        <v>1009.4650497991919</v>
      </c>
      <c r="CR288">
        <f t="shared" si="248"/>
        <v>0.84125505081909935</v>
      </c>
      <c r="CS288">
        <f t="shared" si="249"/>
        <v>0.16202224808086188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1657205085.2874999</v>
      </c>
      <c r="CZ288">
        <v>1776.2887499999999</v>
      </c>
      <c r="DA288">
        <v>1809.4525000000001</v>
      </c>
      <c r="DB288">
        <v>34.871212499999999</v>
      </c>
      <c r="DC288">
        <v>32.8151625</v>
      </c>
      <c r="DD288">
        <v>1777.4612500000001</v>
      </c>
      <c r="DE288">
        <v>34.423974999999999</v>
      </c>
      <c r="DF288">
        <v>650.38350000000003</v>
      </c>
      <c r="DG288">
        <v>101.2405</v>
      </c>
      <c r="DH288">
        <v>0.1001755</v>
      </c>
      <c r="DI288">
        <v>33.481462499999999</v>
      </c>
      <c r="DJ288">
        <v>999.9</v>
      </c>
      <c r="DK288">
        <v>32.729237500000004</v>
      </c>
      <c r="DL288">
        <v>0</v>
      </c>
      <c r="DM288">
        <v>0</v>
      </c>
      <c r="DN288">
        <v>8975.9375</v>
      </c>
      <c r="DO288">
        <v>0</v>
      </c>
      <c r="DP288">
        <v>2237.7937499999998</v>
      </c>
      <c r="DQ288">
        <v>-33.164850000000001</v>
      </c>
      <c r="DR288">
        <v>1840.4675</v>
      </c>
      <c r="DS288">
        <v>1870.845</v>
      </c>
      <c r="DT288">
        <v>2.0560537499999998</v>
      </c>
      <c r="DU288">
        <v>1809.4525000000001</v>
      </c>
      <c r="DV288">
        <v>32.8151625</v>
      </c>
      <c r="DW288">
        <v>3.5303775000000002</v>
      </c>
      <c r="DX288">
        <v>3.3222225000000001</v>
      </c>
      <c r="DY288">
        <v>26.766549999999999</v>
      </c>
      <c r="DZ288">
        <v>25.737625000000001</v>
      </c>
      <c r="EA288">
        <v>1199.9512500000001</v>
      </c>
      <c r="EB288">
        <v>0.95799299999999998</v>
      </c>
      <c r="EC288">
        <v>4.20069E-2</v>
      </c>
      <c r="ED288">
        <v>0</v>
      </c>
      <c r="EE288">
        <v>817.33299999999997</v>
      </c>
      <c r="EF288">
        <v>5.0001600000000002</v>
      </c>
      <c r="EG288">
        <v>11928</v>
      </c>
      <c r="EH288">
        <v>9514.77</v>
      </c>
      <c r="EI288">
        <v>47.460625</v>
      </c>
      <c r="EJ288">
        <v>49.875</v>
      </c>
      <c r="EK288">
        <v>48.726374999999997</v>
      </c>
      <c r="EL288">
        <v>48.491874999999993</v>
      </c>
      <c r="EM288">
        <v>49.218499999999999</v>
      </c>
      <c r="EN288">
        <v>1144.75125</v>
      </c>
      <c r="EO288">
        <v>50.2</v>
      </c>
      <c r="EP288">
        <v>0</v>
      </c>
      <c r="EQ288">
        <v>609668.09999990463</v>
      </c>
      <c r="ER288">
        <v>0</v>
      </c>
      <c r="ES288">
        <v>817.16240000000016</v>
      </c>
      <c r="ET288">
        <v>2.3408461637386071</v>
      </c>
      <c r="EU288">
        <v>3778.1615436558741</v>
      </c>
      <c r="EV288">
        <v>11710.964</v>
      </c>
      <c r="EW288">
        <v>15</v>
      </c>
      <c r="EX288">
        <v>1657194677</v>
      </c>
      <c r="EY288" t="s">
        <v>416</v>
      </c>
      <c r="EZ288">
        <v>1657194677</v>
      </c>
      <c r="FA288">
        <v>1657194677</v>
      </c>
      <c r="FB288">
        <v>4</v>
      </c>
      <c r="FC288">
        <v>-0.154</v>
      </c>
      <c r="FD288">
        <v>6.0000000000000001E-3</v>
      </c>
      <c r="FE288">
        <v>-1.1719999999999999</v>
      </c>
      <c r="FF288">
        <v>0.44700000000000001</v>
      </c>
      <c r="FG288">
        <v>415</v>
      </c>
      <c r="FH288">
        <v>30</v>
      </c>
      <c r="FI288">
        <v>0.27</v>
      </c>
      <c r="FJ288">
        <v>0.12</v>
      </c>
      <c r="FK288">
        <v>-33.059134146341457</v>
      </c>
      <c r="FL288">
        <v>-0.33411637630663837</v>
      </c>
      <c r="FM288">
        <v>0.15398233603123829</v>
      </c>
      <c r="FN288">
        <v>1</v>
      </c>
      <c r="FO288">
        <v>816.96385294117647</v>
      </c>
      <c r="FP288">
        <v>3.3790221587157911</v>
      </c>
      <c r="FQ288">
        <v>0.39884060890897421</v>
      </c>
      <c r="FR288">
        <v>0</v>
      </c>
      <c r="FS288">
        <v>2.0408721951219508</v>
      </c>
      <c r="FT288">
        <v>0.11757073170732001</v>
      </c>
      <c r="FU288">
        <v>1.215365798837998E-2</v>
      </c>
      <c r="FV288">
        <v>0</v>
      </c>
      <c r="FW288">
        <v>1</v>
      </c>
      <c r="FX288">
        <v>3</v>
      </c>
      <c r="FY288" t="s">
        <v>417</v>
      </c>
      <c r="FZ288">
        <v>3.3691900000000001</v>
      </c>
      <c r="GA288">
        <v>2.8937499999999998</v>
      </c>
      <c r="GB288">
        <v>0.25924999999999998</v>
      </c>
      <c r="GC288">
        <v>0.26489400000000002</v>
      </c>
      <c r="GD288">
        <v>0.14297299999999999</v>
      </c>
      <c r="GE288">
        <v>0.13991799999999999</v>
      </c>
      <c r="GF288">
        <v>25533.200000000001</v>
      </c>
      <c r="GG288">
        <v>22061.200000000001</v>
      </c>
      <c r="GH288">
        <v>30834.1</v>
      </c>
      <c r="GI288">
        <v>27994.799999999999</v>
      </c>
      <c r="GJ288">
        <v>34836</v>
      </c>
      <c r="GK288">
        <v>33997.599999999999</v>
      </c>
      <c r="GL288">
        <v>40212.699999999997</v>
      </c>
      <c r="GM288">
        <v>39045.599999999999</v>
      </c>
      <c r="GN288">
        <v>2.29725</v>
      </c>
      <c r="GO288">
        <v>1.53745</v>
      </c>
      <c r="GP288">
        <v>0</v>
      </c>
      <c r="GQ288">
        <v>2.4668900000000001E-2</v>
      </c>
      <c r="GR288">
        <v>999.9</v>
      </c>
      <c r="GS288">
        <v>32.3172</v>
      </c>
      <c r="GT288">
        <v>48.9</v>
      </c>
      <c r="GU288">
        <v>43.5</v>
      </c>
      <c r="GV288">
        <v>43.070900000000002</v>
      </c>
      <c r="GW288">
        <v>51.143799999999999</v>
      </c>
      <c r="GX288">
        <v>43.5777</v>
      </c>
      <c r="GY288">
        <v>1</v>
      </c>
      <c r="GZ288">
        <v>0.66337900000000005</v>
      </c>
      <c r="HA288">
        <v>1.5184299999999999</v>
      </c>
      <c r="HB288">
        <v>20.200500000000002</v>
      </c>
      <c r="HC288">
        <v>5.2138499999999999</v>
      </c>
      <c r="HD288">
        <v>11.974</v>
      </c>
      <c r="HE288">
        <v>4.9909499999999998</v>
      </c>
      <c r="HF288">
        <v>3.2925</v>
      </c>
      <c r="HG288">
        <v>7059.5</v>
      </c>
      <c r="HH288">
        <v>9999</v>
      </c>
      <c r="HI288">
        <v>9999</v>
      </c>
      <c r="HJ288">
        <v>659.1</v>
      </c>
      <c r="HK288">
        <v>4.9713700000000003</v>
      </c>
      <c r="HL288">
        <v>1.8748499999999999</v>
      </c>
      <c r="HM288">
        <v>1.87117</v>
      </c>
      <c r="HN288">
        <v>1.8708800000000001</v>
      </c>
      <c r="HO288">
        <v>1.87534</v>
      </c>
      <c r="HP288">
        <v>1.8721000000000001</v>
      </c>
      <c r="HQ288">
        <v>1.8675200000000001</v>
      </c>
      <c r="HR288">
        <v>1.8785099999999999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-1.17</v>
      </c>
      <c r="IG288">
        <v>0.44719999999999999</v>
      </c>
      <c r="IH288">
        <v>-1.172199999999918</v>
      </c>
      <c r="II288">
        <v>0</v>
      </c>
      <c r="IJ288">
        <v>0</v>
      </c>
      <c r="IK288">
        <v>0</v>
      </c>
      <c r="IL288">
        <v>0.44723499999999922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173.5</v>
      </c>
      <c r="IU288">
        <v>173.5</v>
      </c>
      <c r="IV288">
        <v>3.5119600000000002</v>
      </c>
      <c r="IW288">
        <v>2.5415000000000001</v>
      </c>
      <c r="IX288">
        <v>1.49902</v>
      </c>
      <c r="IY288">
        <v>2.2753899999999998</v>
      </c>
      <c r="IZ288">
        <v>1.69678</v>
      </c>
      <c r="JA288">
        <v>2.4352999999999998</v>
      </c>
      <c r="JB288">
        <v>46.502800000000001</v>
      </c>
      <c r="JC288">
        <v>13.9832</v>
      </c>
      <c r="JD288">
        <v>18</v>
      </c>
      <c r="JE288">
        <v>688.15</v>
      </c>
      <c r="JF288">
        <v>272.14100000000002</v>
      </c>
      <c r="JG288">
        <v>29.998999999999999</v>
      </c>
      <c r="JH288">
        <v>35.880299999999998</v>
      </c>
      <c r="JI288">
        <v>29.9999</v>
      </c>
      <c r="JJ288">
        <v>35.727699999999999</v>
      </c>
      <c r="JK288">
        <v>35.724899999999998</v>
      </c>
      <c r="JL288">
        <v>70.34</v>
      </c>
      <c r="JM288">
        <v>26.682400000000001</v>
      </c>
      <c r="JN288">
        <v>19.2423</v>
      </c>
      <c r="JO288">
        <v>30</v>
      </c>
      <c r="JP288">
        <v>1822.74</v>
      </c>
      <c r="JQ288">
        <v>32.874400000000001</v>
      </c>
      <c r="JR288">
        <v>98.289500000000004</v>
      </c>
      <c r="JS288">
        <v>98.308599999999998</v>
      </c>
    </row>
    <row r="289" spans="1:279" x14ac:dyDescent="0.2">
      <c r="A289">
        <v>274</v>
      </c>
      <c r="B289">
        <v>1657205091.5999999</v>
      </c>
      <c r="C289">
        <v>1090.099999904633</v>
      </c>
      <c r="D289" t="s">
        <v>968</v>
      </c>
      <c r="E289" t="s">
        <v>969</v>
      </c>
      <c r="F289">
        <v>4</v>
      </c>
      <c r="G289">
        <v>1657205089.5999999</v>
      </c>
      <c r="H289">
        <f t="shared" si="200"/>
        <v>2.2559942472855144E-3</v>
      </c>
      <c r="I289">
        <f t="shared" si="201"/>
        <v>2.2559942472855146</v>
      </c>
      <c r="J289">
        <f t="shared" si="202"/>
        <v>22.101788704893156</v>
      </c>
      <c r="K289">
        <f t="shared" si="203"/>
        <v>1783.424285714286</v>
      </c>
      <c r="L289">
        <f t="shared" si="204"/>
        <v>1513.2201821792901</v>
      </c>
      <c r="M289">
        <f t="shared" si="205"/>
        <v>153.35077018537041</v>
      </c>
      <c r="N289">
        <f t="shared" si="206"/>
        <v>180.73343919303883</v>
      </c>
      <c r="O289">
        <f t="shared" si="207"/>
        <v>0.1570150516430453</v>
      </c>
      <c r="P289">
        <f t="shared" si="208"/>
        <v>2.7653495344999013</v>
      </c>
      <c r="Q289">
        <f t="shared" si="209"/>
        <v>0.1522250616159391</v>
      </c>
      <c r="R289">
        <f t="shared" si="210"/>
        <v>9.555885289878932E-2</v>
      </c>
      <c r="S289">
        <f t="shared" si="211"/>
        <v>194.42475561245243</v>
      </c>
      <c r="T289">
        <f t="shared" si="212"/>
        <v>34.050562557016455</v>
      </c>
      <c r="U289">
        <f t="shared" si="213"/>
        <v>32.711528571428573</v>
      </c>
      <c r="V289">
        <f t="shared" si="214"/>
        <v>4.97079419146284</v>
      </c>
      <c r="W289">
        <f t="shared" si="215"/>
        <v>68.118739038529029</v>
      </c>
      <c r="X289">
        <f t="shared" si="216"/>
        <v>3.5319183234636835</v>
      </c>
      <c r="Y289">
        <f t="shared" si="217"/>
        <v>5.1849437809851047</v>
      </c>
      <c r="Z289">
        <f t="shared" si="218"/>
        <v>1.4388758679991565</v>
      </c>
      <c r="AA289">
        <f t="shared" si="219"/>
        <v>-99.489346305291193</v>
      </c>
      <c r="AB289">
        <f t="shared" si="220"/>
        <v>111.9866563272887</v>
      </c>
      <c r="AC289">
        <f t="shared" si="221"/>
        <v>9.2824627888749127</v>
      </c>
      <c r="AD289">
        <f t="shared" si="222"/>
        <v>216.20452842332486</v>
      </c>
      <c r="AE289">
        <f t="shared" si="223"/>
        <v>31.249428573780545</v>
      </c>
      <c r="AF289">
        <f t="shared" si="224"/>
        <v>2.2947336683769217</v>
      </c>
      <c r="AG289">
        <f t="shared" si="225"/>
        <v>22.101788704893156</v>
      </c>
      <c r="AH289">
        <v>1878.1514024580481</v>
      </c>
      <c r="AI289">
        <v>1850.342606060605</v>
      </c>
      <c r="AJ289">
        <v>1.6788411864803101</v>
      </c>
      <c r="AK289">
        <v>65.621803526807724</v>
      </c>
      <c r="AL289">
        <f t="shared" si="226"/>
        <v>2.2559942472855146</v>
      </c>
      <c r="AM289">
        <v>32.809990296034186</v>
      </c>
      <c r="AN289">
        <v>34.846215384615398</v>
      </c>
      <c r="AO289">
        <v>-5.121517177273981E-3</v>
      </c>
      <c r="AP289">
        <v>87.951736240355686</v>
      </c>
      <c r="AQ289">
        <v>19</v>
      </c>
      <c r="AR289">
        <v>3</v>
      </c>
      <c r="AS289">
        <f t="shared" si="227"/>
        <v>1</v>
      </c>
      <c r="AT289">
        <f t="shared" si="228"/>
        <v>0</v>
      </c>
      <c r="AU289">
        <f t="shared" si="229"/>
        <v>47203.299033745716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1009.4963997991986</v>
      </c>
      <c r="BI289">
        <f t="shared" si="233"/>
        <v>22.101788704893156</v>
      </c>
      <c r="BJ289" t="e">
        <f t="shared" si="234"/>
        <v>#DIV/0!</v>
      </c>
      <c r="BK289">
        <f t="shared" si="235"/>
        <v>2.1893875708015875E-2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1199.988571428572</v>
      </c>
      <c r="CQ289">
        <f t="shared" si="247"/>
        <v>1009.4963997991986</v>
      </c>
      <c r="CR289">
        <f t="shared" si="248"/>
        <v>0.84125501178515827</v>
      </c>
      <c r="CS289">
        <f t="shared" si="249"/>
        <v>0.16202217274535549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1657205089.5999999</v>
      </c>
      <c r="CZ289">
        <v>1783.424285714286</v>
      </c>
      <c r="DA289">
        <v>1816.028571428571</v>
      </c>
      <c r="DB289">
        <v>34.851928571428573</v>
      </c>
      <c r="DC289">
        <v>32.808728571428567</v>
      </c>
      <c r="DD289">
        <v>1784.6</v>
      </c>
      <c r="DE289">
        <v>34.404685714285712</v>
      </c>
      <c r="DF289">
        <v>650.37914285714294</v>
      </c>
      <c r="DG289">
        <v>101.2407142857143</v>
      </c>
      <c r="DH289">
        <v>9.9970957142857156E-2</v>
      </c>
      <c r="DI289">
        <v>33.462685714285712</v>
      </c>
      <c r="DJ289">
        <v>999.89999999999986</v>
      </c>
      <c r="DK289">
        <v>32.711528571428573</v>
      </c>
      <c r="DL289">
        <v>0</v>
      </c>
      <c r="DM289">
        <v>0</v>
      </c>
      <c r="DN289">
        <v>8980.6228571428583</v>
      </c>
      <c r="DO289">
        <v>0</v>
      </c>
      <c r="DP289">
        <v>2216.758571428571</v>
      </c>
      <c r="DQ289">
        <v>-32.601399999999998</v>
      </c>
      <c r="DR289">
        <v>1847.825714285714</v>
      </c>
      <c r="DS289">
        <v>1877.63</v>
      </c>
      <c r="DT289">
        <v>2.0431914285714279</v>
      </c>
      <c r="DU289">
        <v>1816.028571428571</v>
      </c>
      <c r="DV289">
        <v>32.808728571428567</v>
      </c>
      <c r="DW289">
        <v>3.5284300000000002</v>
      </c>
      <c r="DX289">
        <v>3.3215785714285708</v>
      </c>
      <c r="DY289">
        <v>26.757185714285718</v>
      </c>
      <c r="DZ289">
        <v>25.73431428571428</v>
      </c>
      <c r="EA289">
        <v>1199.988571428572</v>
      </c>
      <c r="EB289">
        <v>0.95799457142857147</v>
      </c>
      <c r="EC289">
        <v>4.2005371428571428E-2</v>
      </c>
      <c r="ED289">
        <v>0</v>
      </c>
      <c r="EE289">
        <v>817.54557142857141</v>
      </c>
      <c r="EF289">
        <v>5.0001600000000002</v>
      </c>
      <c r="EG289">
        <v>11919.48571428572</v>
      </c>
      <c r="EH289">
        <v>9515.0757142857146</v>
      </c>
      <c r="EI289">
        <v>47.491</v>
      </c>
      <c r="EJ289">
        <v>49.875</v>
      </c>
      <c r="EK289">
        <v>48.704999999999998</v>
      </c>
      <c r="EL289">
        <v>48.535428571428568</v>
      </c>
      <c r="EM289">
        <v>49.205000000000013</v>
      </c>
      <c r="EN289">
        <v>1144.788571428571</v>
      </c>
      <c r="EO289">
        <v>50.2</v>
      </c>
      <c r="EP289">
        <v>0</v>
      </c>
      <c r="EQ289">
        <v>609672.29999995232</v>
      </c>
      <c r="ER289">
        <v>0</v>
      </c>
      <c r="ES289">
        <v>817.29326923076928</v>
      </c>
      <c r="ET289">
        <v>2.232649572805923</v>
      </c>
      <c r="EU289">
        <v>783.85641120617254</v>
      </c>
      <c r="EV289">
        <v>11890.74615384615</v>
      </c>
      <c r="EW289">
        <v>15</v>
      </c>
      <c r="EX289">
        <v>1657194677</v>
      </c>
      <c r="EY289" t="s">
        <v>416</v>
      </c>
      <c r="EZ289">
        <v>1657194677</v>
      </c>
      <c r="FA289">
        <v>1657194677</v>
      </c>
      <c r="FB289">
        <v>4</v>
      </c>
      <c r="FC289">
        <v>-0.154</v>
      </c>
      <c r="FD289">
        <v>6.0000000000000001E-3</v>
      </c>
      <c r="FE289">
        <v>-1.1719999999999999</v>
      </c>
      <c r="FF289">
        <v>0.44700000000000001</v>
      </c>
      <c r="FG289">
        <v>415</v>
      </c>
      <c r="FH289">
        <v>30</v>
      </c>
      <c r="FI289">
        <v>0.27</v>
      </c>
      <c r="FJ289">
        <v>0.12</v>
      </c>
      <c r="FK289">
        <v>-32.975904999999997</v>
      </c>
      <c r="FL289">
        <v>0.81305515947471696</v>
      </c>
      <c r="FM289">
        <v>0.23437187645918681</v>
      </c>
      <c r="FN289">
        <v>0</v>
      </c>
      <c r="FO289">
        <v>817.15691176470591</v>
      </c>
      <c r="FP289">
        <v>2.2734148223986592</v>
      </c>
      <c r="FQ289">
        <v>0.29311274358142397</v>
      </c>
      <c r="FR289">
        <v>0</v>
      </c>
      <c r="FS289">
        <v>2.0452077499999999</v>
      </c>
      <c r="FT289">
        <v>6.7049943714817567E-2</v>
      </c>
      <c r="FU289">
        <v>8.8954411041555388E-3</v>
      </c>
      <c r="FV289">
        <v>1</v>
      </c>
      <c r="FW289">
        <v>1</v>
      </c>
      <c r="FX289">
        <v>3</v>
      </c>
      <c r="FY289" t="s">
        <v>417</v>
      </c>
      <c r="FZ289">
        <v>3.3692000000000002</v>
      </c>
      <c r="GA289">
        <v>2.89331</v>
      </c>
      <c r="GB289">
        <v>0.25980799999999998</v>
      </c>
      <c r="GC289">
        <v>0.26545299999999999</v>
      </c>
      <c r="GD289">
        <v>0.14293</v>
      </c>
      <c r="GE289">
        <v>0.13991200000000001</v>
      </c>
      <c r="GF289">
        <v>25514.1</v>
      </c>
      <c r="GG289">
        <v>22044.7</v>
      </c>
      <c r="GH289">
        <v>30834.400000000001</v>
      </c>
      <c r="GI289">
        <v>27995.3</v>
      </c>
      <c r="GJ289">
        <v>34838.1</v>
      </c>
      <c r="GK289">
        <v>33999</v>
      </c>
      <c r="GL289">
        <v>40213.199999999997</v>
      </c>
      <c r="GM289">
        <v>39046.9</v>
      </c>
      <c r="GN289">
        <v>2.2974299999999999</v>
      </c>
      <c r="GO289">
        <v>1.53765</v>
      </c>
      <c r="GP289">
        <v>0</v>
      </c>
      <c r="GQ289">
        <v>2.4802999999999999E-2</v>
      </c>
      <c r="GR289">
        <v>999.9</v>
      </c>
      <c r="GS289">
        <v>32.3065</v>
      </c>
      <c r="GT289">
        <v>48.9</v>
      </c>
      <c r="GU289">
        <v>43.5</v>
      </c>
      <c r="GV289">
        <v>43.073099999999997</v>
      </c>
      <c r="GW289">
        <v>51.1738</v>
      </c>
      <c r="GX289">
        <v>43.177100000000003</v>
      </c>
      <c r="GY289">
        <v>1</v>
      </c>
      <c r="GZ289">
        <v>0.66327700000000001</v>
      </c>
      <c r="HA289">
        <v>1.5157700000000001</v>
      </c>
      <c r="HB289">
        <v>20.200700000000001</v>
      </c>
      <c r="HC289">
        <v>5.2135499999999997</v>
      </c>
      <c r="HD289">
        <v>11.974</v>
      </c>
      <c r="HE289">
        <v>4.9906499999999996</v>
      </c>
      <c r="HF289">
        <v>3.2924799999999999</v>
      </c>
      <c r="HG289">
        <v>7059.7</v>
      </c>
      <c r="HH289">
        <v>9999</v>
      </c>
      <c r="HI289">
        <v>9999</v>
      </c>
      <c r="HJ289">
        <v>659.1</v>
      </c>
      <c r="HK289">
        <v>4.9713500000000002</v>
      </c>
      <c r="HL289">
        <v>1.8748499999999999</v>
      </c>
      <c r="HM289">
        <v>1.87117</v>
      </c>
      <c r="HN289">
        <v>1.8708800000000001</v>
      </c>
      <c r="HO289">
        <v>1.8753299999999999</v>
      </c>
      <c r="HP289">
        <v>1.8721000000000001</v>
      </c>
      <c r="HQ289">
        <v>1.8675200000000001</v>
      </c>
      <c r="HR289">
        <v>1.8785099999999999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-1.17</v>
      </c>
      <c r="IG289">
        <v>0.44719999999999999</v>
      </c>
      <c r="IH289">
        <v>-1.172199999999918</v>
      </c>
      <c r="II289">
        <v>0</v>
      </c>
      <c r="IJ289">
        <v>0</v>
      </c>
      <c r="IK289">
        <v>0</v>
      </c>
      <c r="IL289">
        <v>0.44723499999999922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173.6</v>
      </c>
      <c r="IU289">
        <v>173.6</v>
      </c>
      <c r="IV289">
        <v>3.5229499999999998</v>
      </c>
      <c r="IW289">
        <v>2.5427200000000001</v>
      </c>
      <c r="IX289">
        <v>1.49902</v>
      </c>
      <c r="IY289">
        <v>2.2753899999999998</v>
      </c>
      <c r="IZ289">
        <v>1.69678</v>
      </c>
      <c r="JA289">
        <v>2.4035600000000001</v>
      </c>
      <c r="JB289">
        <v>46.473500000000001</v>
      </c>
      <c r="JC289">
        <v>13.9832</v>
      </c>
      <c r="JD289">
        <v>18</v>
      </c>
      <c r="JE289">
        <v>688.26599999999996</v>
      </c>
      <c r="JF289">
        <v>272.22699999999998</v>
      </c>
      <c r="JG289">
        <v>29.999199999999998</v>
      </c>
      <c r="JH289">
        <v>35.877800000000001</v>
      </c>
      <c r="JI289">
        <v>29.9998</v>
      </c>
      <c r="JJ289">
        <v>35.725299999999997</v>
      </c>
      <c r="JK289">
        <v>35.722999999999999</v>
      </c>
      <c r="JL289">
        <v>70.541399999999996</v>
      </c>
      <c r="JM289">
        <v>26.682400000000001</v>
      </c>
      <c r="JN289">
        <v>18.859300000000001</v>
      </c>
      <c r="JO289">
        <v>30</v>
      </c>
      <c r="JP289">
        <v>1829.42</v>
      </c>
      <c r="JQ289">
        <v>32.884300000000003</v>
      </c>
      <c r="JR289">
        <v>98.290599999999998</v>
      </c>
      <c r="JS289">
        <v>98.311300000000003</v>
      </c>
    </row>
    <row r="290" spans="1:279" x14ac:dyDescent="0.2">
      <c r="A290">
        <v>275</v>
      </c>
      <c r="B290">
        <v>1657205095.0999999</v>
      </c>
      <c r="C290">
        <v>1093.599999904633</v>
      </c>
      <c r="D290" t="s">
        <v>970</v>
      </c>
      <c r="E290" t="s">
        <v>971</v>
      </c>
      <c r="F290">
        <v>4</v>
      </c>
      <c r="G290">
        <v>1657205093.0285721</v>
      </c>
      <c r="H290">
        <f t="shared" si="200"/>
        <v>2.2690858113915036E-3</v>
      </c>
      <c r="I290">
        <f t="shared" si="201"/>
        <v>2.2690858113915038</v>
      </c>
      <c r="J290">
        <f t="shared" si="202"/>
        <v>22.559019229524313</v>
      </c>
      <c r="K290">
        <f t="shared" si="203"/>
        <v>1788.992857142857</v>
      </c>
      <c r="L290">
        <f t="shared" si="204"/>
        <v>1515.6578970019555</v>
      </c>
      <c r="M290">
        <f t="shared" si="205"/>
        <v>153.59841349750954</v>
      </c>
      <c r="N290">
        <f t="shared" si="206"/>
        <v>181.2984745166178</v>
      </c>
      <c r="O290">
        <f t="shared" si="207"/>
        <v>0.15817516803405215</v>
      </c>
      <c r="P290">
        <f t="shared" si="208"/>
        <v>2.7686070716642091</v>
      </c>
      <c r="Q290">
        <f t="shared" si="209"/>
        <v>0.15332084255373821</v>
      </c>
      <c r="R290">
        <f t="shared" si="210"/>
        <v>9.6249258729581372E-2</v>
      </c>
      <c r="S290">
        <f t="shared" si="211"/>
        <v>194.43159561246623</v>
      </c>
      <c r="T290">
        <f t="shared" si="212"/>
        <v>34.032686749430653</v>
      </c>
      <c r="U290">
        <f t="shared" si="213"/>
        <v>32.700585714285722</v>
      </c>
      <c r="V290">
        <f t="shared" si="214"/>
        <v>4.9677322296825146</v>
      </c>
      <c r="W290">
        <f t="shared" si="215"/>
        <v>68.149743618807733</v>
      </c>
      <c r="X290">
        <f t="shared" si="216"/>
        <v>3.5308131083853849</v>
      </c>
      <c r="Y290">
        <f t="shared" si="217"/>
        <v>5.1809631568605976</v>
      </c>
      <c r="Z290">
        <f t="shared" si="218"/>
        <v>1.4369191212971297</v>
      </c>
      <c r="AA290">
        <f t="shared" si="219"/>
        <v>-100.0666842823653</v>
      </c>
      <c r="AB290">
        <f t="shared" si="220"/>
        <v>111.70490820249044</v>
      </c>
      <c r="AC290">
        <f t="shared" si="221"/>
        <v>9.2470971638999231</v>
      </c>
      <c r="AD290">
        <f t="shared" si="222"/>
        <v>215.31691669649129</v>
      </c>
      <c r="AE290">
        <f t="shared" si="223"/>
        <v>31.372318788595798</v>
      </c>
      <c r="AF290">
        <f t="shared" si="224"/>
        <v>2.2891305022126645</v>
      </c>
      <c r="AG290">
        <f t="shared" si="225"/>
        <v>22.559019229524313</v>
      </c>
      <c r="AH290">
        <v>1884.184427313493</v>
      </c>
      <c r="AI290">
        <v>1856.140545454545</v>
      </c>
      <c r="AJ290">
        <v>1.628055847318131</v>
      </c>
      <c r="AK290">
        <v>65.621803526807724</v>
      </c>
      <c r="AL290">
        <f t="shared" si="226"/>
        <v>2.2690858113915038</v>
      </c>
      <c r="AM290">
        <v>32.808730087960392</v>
      </c>
      <c r="AN290">
        <v>34.837092307692323</v>
      </c>
      <c r="AO290">
        <v>-1.4527703022492501E-3</v>
      </c>
      <c r="AP290">
        <v>87.951736240355686</v>
      </c>
      <c r="AQ290">
        <v>19</v>
      </c>
      <c r="AR290">
        <v>3</v>
      </c>
      <c r="AS290">
        <f t="shared" si="227"/>
        <v>1</v>
      </c>
      <c r="AT290">
        <f t="shared" si="228"/>
        <v>0</v>
      </c>
      <c r="AU290">
        <f t="shared" si="229"/>
        <v>47294.91225609729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1009.5323997992056</v>
      </c>
      <c r="BI290">
        <f t="shared" si="233"/>
        <v>22.559019229524313</v>
      </c>
      <c r="BJ290" t="e">
        <f t="shared" si="234"/>
        <v>#DIV/0!</v>
      </c>
      <c r="BK290">
        <f t="shared" si="235"/>
        <v>2.2346008145960713E-2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1200.0314285714289</v>
      </c>
      <c r="CQ290">
        <f t="shared" si="247"/>
        <v>1009.5323997992056</v>
      </c>
      <c r="CR290">
        <f t="shared" si="248"/>
        <v>0.84125496696448865</v>
      </c>
      <c r="CS290">
        <f t="shared" si="249"/>
        <v>0.16202208624146311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1657205093.0285721</v>
      </c>
      <c r="CZ290">
        <v>1788.992857142857</v>
      </c>
      <c r="DA290">
        <v>1821.7157142857141</v>
      </c>
      <c r="DB290">
        <v>34.840885714285712</v>
      </c>
      <c r="DC290">
        <v>32.802485714285723</v>
      </c>
      <c r="DD290">
        <v>1790.1642857142861</v>
      </c>
      <c r="DE290">
        <v>34.39367142857143</v>
      </c>
      <c r="DF290">
        <v>650.32628571428563</v>
      </c>
      <c r="DG290">
        <v>101.2412857142857</v>
      </c>
      <c r="DH290">
        <v>9.97977857142857E-2</v>
      </c>
      <c r="DI290">
        <v>33.448971428571433</v>
      </c>
      <c r="DJ290">
        <v>999.89999999999986</v>
      </c>
      <c r="DK290">
        <v>32.700585714285722</v>
      </c>
      <c r="DL290">
        <v>0</v>
      </c>
      <c r="DM290">
        <v>0</v>
      </c>
      <c r="DN290">
        <v>8997.8557142857153</v>
      </c>
      <c r="DO290">
        <v>0</v>
      </c>
      <c r="DP290">
        <v>2210.9757142857138</v>
      </c>
      <c r="DQ290">
        <v>-32.720871428571428</v>
      </c>
      <c r="DR290">
        <v>1853.5728571428569</v>
      </c>
      <c r="DS290">
        <v>1883.498571428571</v>
      </c>
      <c r="DT290">
        <v>2.038395714285715</v>
      </c>
      <c r="DU290">
        <v>1821.7157142857141</v>
      </c>
      <c r="DV290">
        <v>32.802485714285723</v>
      </c>
      <c r="DW290">
        <v>3.5273371428571432</v>
      </c>
      <c r="DX290">
        <v>3.3209657142857152</v>
      </c>
      <c r="DY290">
        <v>26.751899999999999</v>
      </c>
      <c r="DZ290">
        <v>25.73122857142857</v>
      </c>
      <c r="EA290">
        <v>1200.0314285714289</v>
      </c>
      <c r="EB290">
        <v>0.95799614285714285</v>
      </c>
      <c r="EC290">
        <v>4.2003842857142863E-2</v>
      </c>
      <c r="ED290">
        <v>0</v>
      </c>
      <c r="EE290">
        <v>817.73371428571409</v>
      </c>
      <c r="EF290">
        <v>5.0001600000000002</v>
      </c>
      <c r="EG290">
        <v>11906.27142857143</v>
      </c>
      <c r="EH290">
        <v>9515.4214285714279</v>
      </c>
      <c r="EI290">
        <v>47.473000000000013</v>
      </c>
      <c r="EJ290">
        <v>49.892714285714291</v>
      </c>
      <c r="EK290">
        <v>48.741</v>
      </c>
      <c r="EL290">
        <v>48.535428571428568</v>
      </c>
      <c r="EM290">
        <v>49.186999999999998</v>
      </c>
      <c r="EN290">
        <v>1144.831428571428</v>
      </c>
      <c r="EO290">
        <v>50.2</v>
      </c>
      <c r="EP290">
        <v>0</v>
      </c>
      <c r="EQ290">
        <v>609675.89999985695</v>
      </c>
      <c r="ER290">
        <v>0</v>
      </c>
      <c r="ES290">
        <v>817.46873076923066</v>
      </c>
      <c r="ET290">
        <v>2.6824273572573429</v>
      </c>
      <c r="EU290">
        <v>-282.39316267804548</v>
      </c>
      <c r="EV290">
        <v>11926.13846153846</v>
      </c>
      <c r="EW290">
        <v>15</v>
      </c>
      <c r="EX290">
        <v>1657194677</v>
      </c>
      <c r="EY290" t="s">
        <v>416</v>
      </c>
      <c r="EZ290">
        <v>1657194677</v>
      </c>
      <c r="FA290">
        <v>1657194677</v>
      </c>
      <c r="FB290">
        <v>4</v>
      </c>
      <c r="FC290">
        <v>-0.154</v>
      </c>
      <c r="FD290">
        <v>6.0000000000000001E-3</v>
      </c>
      <c r="FE290">
        <v>-1.1719999999999999</v>
      </c>
      <c r="FF290">
        <v>0.44700000000000001</v>
      </c>
      <c r="FG290">
        <v>415</v>
      </c>
      <c r="FH290">
        <v>30</v>
      </c>
      <c r="FI290">
        <v>0.27</v>
      </c>
      <c r="FJ290">
        <v>0.12</v>
      </c>
      <c r="FK290">
        <v>-32.911477499999997</v>
      </c>
      <c r="FL290">
        <v>1.25336622889308</v>
      </c>
      <c r="FM290">
        <v>0.25034687184734361</v>
      </c>
      <c r="FN290">
        <v>0</v>
      </c>
      <c r="FO290">
        <v>817.30317647058826</v>
      </c>
      <c r="FP290">
        <v>2.274499621773975</v>
      </c>
      <c r="FQ290">
        <v>0.31601837908096009</v>
      </c>
      <c r="FR290">
        <v>0</v>
      </c>
      <c r="FS290">
        <v>2.0458672500000001</v>
      </c>
      <c r="FT290">
        <v>-1.3851782364031359E-3</v>
      </c>
      <c r="FU290">
        <v>8.1794379353046214E-3</v>
      </c>
      <c r="FV290">
        <v>1</v>
      </c>
      <c r="FW290">
        <v>1</v>
      </c>
      <c r="FX290">
        <v>3</v>
      </c>
      <c r="FY290" t="s">
        <v>417</v>
      </c>
      <c r="FZ290">
        <v>3.3691599999999999</v>
      </c>
      <c r="GA290">
        <v>2.89364</v>
      </c>
      <c r="GB290">
        <v>0.26029099999999999</v>
      </c>
      <c r="GC290">
        <v>0.26592500000000002</v>
      </c>
      <c r="GD290">
        <v>0.14290700000000001</v>
      </c>
      <c r="GE290">
        <v>0.13986699999999999</v>
      </c>
      <c r="GF290">
        <v>25497.9</v>
      </c>
      <c r="GG290">
        <v>22031.599999999999</v>
      </c>
      <c r="GH290">
        <v>30835</v>
      </c>
      <c r="GI290">
        <v>27996.7</v>
      </c>
      <c r="GJ290">
        <v>34839.800000000003</v>
      </c>
      <c r="GK290">
        <v>33998.6</v>
      </c>
      <c r="GL290">
        <v>40214</v>
      </c>
      <c r="GM290">
        <v>39044.400000000001</v>
      </c>
      <c r="GN290">
        <v>2.29745</v>
      </c>
      <c r="GO290">
        <v>1.5372300000000001</v>
      </c>
      <c r="GP290">
        <v>0</v>
      </c>
      <c r="GQ290">
        <v>2.4251600000000002E-2</v>
      </c>
      <c r="GR290">
        <v>999.9</v>
      </c>
      <c r="GS290">
        <v>32.296599999999998</v>
      </c>
      <c r="GT290">
        <v>48.8</v>
      </c>
      <c r="GU290">
        <v>43.5</v>
      </c>
      <c r="GV290">
        <v>42.981200000000001</v>
      </c>
      <c r="GW290">
        <v>51.083799999999997</v>
      </c>
      <c r="GX290">
        <v>43.489600000000003</v>
      </c>
      <c r="GY290">
        <v>1</v>
      </c>
      <c r="GZ290">
        <v>0.66298500000000005</v>
      </c>
      <c r="HA290">
        <v>1.5138</v>
      </c>
      <c r="HB290">
        <v>20.200700000000001</v>
      </c>
      <c r="HC290">
        <v>5.2129500000000002</v>
      </c>
      <c r="HD290">
        <v>11.974</v>
      </c>
      <c r="HE290">
        <v>4.9904500000000001</v>
      </c>
      <c r="HF290">
        <v>3.2924500000000001</v>
      </c>
      <c r="HG290">
        <v>7059.7</v>
      </c>
      <c r="HH290">
        <v>9999</v>
      </c>
      <c r="HI290">
        <v>9999</v>
      </c>
      <c r="HJ290">
        <v>659.1</v>
      </c>
      <c r="HK290">
        <v>4.9713700000000003</v>
      </c>
      <c r="HL290">
        <v>1.8748499999999999</v>
      </c>
      <c r="HM290">
        <v>1.8711599999999999</v>
      </c>
      <c r="HN290">
        <v>1.8708800000000001</v>
      </c>
      <c r="HO290">
        <v>1.87534</v>
      </c>
      <c r="HP290">
        <v>1.8721000000000001</v>
      </c>
      <c r="HQ290">
        <v>1.8675200000000001</v>
      </c>
      <c r="HR290">
        <v>1.8785099999999999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-1.17</v>
      </c>
      <c r="IG290">
        <v>0.44719999999999999</v>
      </c>
      <c r="IH290">
        <v>-1.172199999999918</v>
      </c>
      <c r="II290">
        <v>0</v>
      </c>
      <c r="IJ290">
        <v>0</v>
      </c>
      <c r="IK290">
        <v>0</v>
      </c>
      <c r="IL290">
        <v>0.44723499999999922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173.6</v>
      </c>
      <c r="IU290">
        <v>173.6</v>
      </c>
      <c r="IV290">
        <v>3.5302699999999998</v>
      </c>
      <c r="IW290">
        <v>2.5402800000000001</v>
      </c>
      <c r="IX290">
        <v>1.49902</v>
      </c>
      <c r="IY290">
        <v>2.2753899999999998</v>
      </c>
      <c r="IZ290">
        <v>1.69678</v>
      </c>
      <c r="JA290">
        <v>2.4011200000000001</v>
      </c>
      <c r="JB290">
        <v>46.473500000000001</v>
      </c>
      <c r="JC290">
        <v>13.974399999999999</v>
      </c>
      <c r="JD290">
        <v>18</v>
      </c>
      <c r="JE290">
        <v>688.25699999999995</v>
      </c>
      <c r="JF290">
        <v>272.017</v>
      </c>
      <c r="JG290">
        <v>29.999300000000002</v>
      </c>
      <c r="JH290">
        <v>35.875999999999998</v>
      </c>
      <c r="JI290">
        <v>29.9998</v>
      </c>
      <c r="JJ290">
        <v>35.7226</v>
      </c>
      <c r="JK290">
        <v>35.720599999999997</v>
      </c>
      <c r="JL290">
        <v>70.709900000000005</v>
      </c>
      <c r="JM290">
        <v>26.682400000000001</v>
      </c>
      <c r="JN290">
        <v>18.859300000000001</v>
      </c>
      <c r="JO290">
        <v>30</v>
      </c>
      <c r="JP290">
        <v>1836.11</v>
      </c>
      <c r="JQ290">
        <v>32.897599999999997</v>
      </c>
      <c r="JR290">
        <v>98.292500000000004</v>
      </c>
      <c r="JS290">
        <v>98.309700000000007</v>
      </c>
    </row>
    <row r="291" spans="1:279" x14ac:dyDescent="0.2">
      <c r="A291">
        <v>276</v>
      </c>
      <c r="B291">
        <v>1657205099.0999999</v>
      </c>
      <c r="C291">
        <v>1097.599999904633</v>
      </c>
      <c r="D291" t="s">
        <v>972</v>
      </c>
      <c r="E291" t="s">
        <v>973</v>
      </c>
      <c r="F291">
        <v>4</v>
      </c>
      <c r="G291">
        <v>1657205097.0999999</v>
      </c>
      <c r="H291">
        <f t="shared" si="200"/>
        <v>2.2762736638828542E-3</v>
      </c>
      <c r="I291">
        <f t="shared" si="201"/>
        <v>2.2762736638828542</v>
      </c>
      <c r="J291">
        <f t="shared" si="202"/>
        <v>22.371318035292951</v>
      </c>
      <c r="K291">
        <f t="shared" si="203"/>
        <v>1795.477142857143</v>
      </c>
      <c r="L291">
        <f t="shared" si="204"/>
        <v>1524.7943460515544</v>
      </c>
      <c r="M291">
        <f t="shared" si="205"/>
        <v>154.52499599402762</v>
      </c>
      <c r="N291">
        <f t="shared" si="206"/>
        <v>181.95640548236105</v>
      </c>
      <c r="O291">
        <f t="shared" si="207"/>
        <v>0.15877575641582933</v>
      </c>
      <c r="P291">
        <f t="shared" si="208"/>
        <v>2.7722789661106506</v>
      </c>
      <c r="Q291">
        <f t="shared" si="209"/>
        <v>0.15389137401231709</v>
      </c>
      <c r="R291">
        <f t="shared" si="210"/>
        <v>9.6608434734205634E-2</v>
      </c>
      <c r="S291">
        <f t="shared" si="211"/>
        <v>194.43236232674221</v>
      </c>
      <c r="T291">
        <f t="shared" si="212"/>
        <v>34.01892404698863</v>
      </c>
      <c r="U291">
        <f t="shared" si="213"/>
        <v>32.693328571428573</v>
      </c>
      <c r="V291">
        <f t="shared" si="214"/>
        <v>4.9657024867262969</v>
      </c>
      <c r="W291">
        <f t="shared" si="215"/>
        <v>68.167624773454619</v>
      </c>
      <c r="X291">
        <f t="shared" si="216"/>
        <v>3.5295446149281382</v>
      </c>
      <c r="Y291">
        <f t="shared" si="217"/>
        <v>5.1777432859925465</v>
      </c>
      <c r="Z291">
        <f t="shared" si="218"/>
        <v>1.4361578717981587</v>
      </c>
      <c r="AA291">
        <f t="shared" si="219"/>
        <v>-100.38366857723386</v>
      </c>
      <c r="AB291">
        <f t="shared" si="220"/>
        <v>111.27870803595744</v>
      </c>
      <c r="AC291">
        <f t="shared" si="221"/>
        <v>9.1987868494009462</v>
      </c>
      <c r="AD291">
        <f t="shared" si="222"/>
        <v>214.52618863486671</v>
      </c>
      <c r="AE291">
        <f t="shared" si="223"/>
        <v>31.485927163306659</v>
      </c>
      <c r="AF291">
        <f t="shared" si="224"/>
        <v>2.2989757225728074</v>
      </c>
      <c r="AG291">
        <f t="shared" si="225"/>
        <v>22.371318035292951</v>
      </c>
      <c r="AH291">
        <v>1890.8683441929199</v>
      </c>
      <c r="AI291">
        <v>1862.788060606061</v>
      </c>
      <c r="AJ291">
        <v>1.682283323687866</v>
      </c>
      <c r="AK291">
        <v>65.621803526807724</v>
      </c>
      <c r="AL291">
        <f t="shared" si="226"/>
        <v>2.2762736638828542</v>
      </c>
      <c r="AM291">
        <v>32.791755565938772</v>
      </c>
      <c r="AN291">
        <v>34.821318181818206</v>
      </c>
      <c r="AO291">
        <v>-5.0103906655270649E-4</v>
      </c>
      <c r="AP291">
        <v>87.951736240355686</v>
      </c>
      <c r="AQ291">
        <v>19</v>
      </c>
      <c r="AR291">
        <v>3</v>
      </c>
      <c r="AS291">
        <f t="shared" si="227"/>
        <v>1</v>
      </c>
      <c r="AT291">
        <f t="shared" si="228"/>
        <v>0</v>
      </c>
      <c r="AU291">
        <f t="shared" si="229"/>
        <v>47397.578708813926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1009.5360426563429</v>
      </c>
      <c r="BI291">
        <f t="shared" si="233"/>
        <v>22.371318035292951</v>
      </c>
      <c r="BJ291" t="e">
        <f t="shared" si="234"/>
        <v>#DIV/0!</v>
      </c>
      <c r="BK291">
        <f t="shared" si="235"/>
        <v>2.2159999336356921E-2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1200.035714285714</v>
      </c>
      <c r="CQ291">
        <f t="shared" si="247"/>
        <v>1009.5360426563429</v>
      </c>
      <c r="CR291">
        <f t="shared" si="248"/>
        <v>0.84125499819581584</v>
      </c>
      <c r="CS291">
        <f t="shared" si="249"/>
        <v>0.16202214651792457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1657205097.0999999</v>
      </c>
      <c r="CZ291">
        <v>1795.477142857143</v>
      </c>
      <c r="DA291">
        <v>1828.3328571428569</v>
      </c>
      <c r="DB291">
        <v>34.828214285714289</v>
      </c>
      <c r="DC291">
        <v>32.781142857142861</v>
      </c>
      <c r="DD291">
        <v>1796.6471428571431</v>
      </c>
      <c r="DE291">
        <v>34.381</v>
      </c>
      <c r="DF291">
        <v>650.36514285714281</v>
      </c>
      <c r="DG291">
        <v>101.24171428571429</v>
      </c>
      <c r="DH291">
        <v>9.9818357142857139E-2</v>
      </c>
      <c r="DI291">
        <v>33.437871428571427</v>
      </c>
      <c r="DJ291">
        <v>999.89999999999986</v>
      </c>
      <c r="DK291">
        <v>32.693328571428573</v>
      </c>
      <c r="DL291">
        <v>0</v>
      </c>
      <c r="DM291">
        <v>0</v>
      </c>
      <c r="DN291">
        <v>9017.3228571428572</v>
      </c>
      <c r="DO291">
        <v>0</v>
      </c>
      <c r="DP291">
        <v>2203.4214285714279</v>
      </c>
      <c r="DQ291">
        <v>-32.856014285714288</v>
      </c>
      <c r="DR291">
        <v>1860.265714285714</v>
      </c>
      <c r="DS291">
        <v>1890.298571428571</v>
      </c>
      <c r="DT291">
        <v>2.0470971428571429</v>
      </c>
      <c r="DU291">
        <v>1828.3328571428569</v>
      </c>
      <c r="DV291">
        <v>32.781142857142861</v>
      </c>
      <c r="DW291">
        <v>3.5260699999999998</v>
      </c>
      <c r="DX291">
        <v>3.3188171428571431</v>
      </c>
      <c r="DY291">
        <v>26.745799999999999</v>
      </c>
      <c r="DZ291">
        <v>25.720328571428571</v>
      </c>
      <c r="EA291">
        <v>1200.035714285714</v>
      </c>
      <c r="EB291">
        <v>0.95799457142857147</v>
      </c>
      <c r="EC291">
        <v>4.2005371428571428E-2</v>
      </c>
      <c r="ED291">
        <v>0</v>
      </c>
      <c r="EE291">
        <v>818.28371428571427</v>
      </c>
      <c r="EF291">
        <v>5.0001600000000002</v>
      </c>
      <c r="EG291">
        <v>11902.028571428569</v>
      </c>
      <c r="EH291">
        <v>9515.442857142858</v>
      </c>
      <c r="EI291">
        <v>47.473000000000013</v>
      </c>
      <c r="EJ291">
        <v>49.875</v>
      </c>
      <c r="EK291">
        <v>48.75</v>
      </c>
      <c r="EL291">
        <v>48.517714285714291</v>
      </c>
      <c r="EM291">
        <v>49.178428571428583</v>
      </c>
      <c r="EN291">
        <v>1144.8342857142859</v>
      </c>
      <c r="EO291">
        <v>50.201428571428572</v>
      </c>
      <c r="EP291">
        <v>0</v>
      </c>
      <c r="EQ291">
        <v>609680.09999990463</v>
      </c>
      <c r="ER291">
        <v>0</v>
      </c>
      <c r="ES291">
        <v>817.76571999999987</v>
      </c>
      <c r="ET291">
        <v>5.7941538636278453</v>
      </c>
      <c r="EU291">
        <v>-137.26923101824531</v>
      </c>
      <c r="EV291">
        <v>11910.172</v>
      </c>
      <c r="EW291">
        <v>15</v>
      </c>
      <c r="EX291">
        <v>1657194677</v>
      </c>
      <c r="EY291" t="s">
        <v>416</v>
      </c>
      <c r="EZ291">
        <v>1657194677</v>
      </c>
      <c r="FA291">
        <v>1657194677</v>
      </c>
      <c r="FB291">
        <v>4</v>
      </c>
      <c r="FC291">
        <v>-0.154</v>
      </c>
      <c r="FD291">
        <v>6.0000000000000001E-3</v>
      </c>
      <c r="FE291">
        <v>-1.1719999999999999</v>
      </c>
      <c r="FF291">
        <v>0.44700000000000001</v>
      </c>
      <c r="FG291">
        <v>415</v>
      </c>
      <c r="FH291">
        <v>30</v>
      </c>
      <c r="FI291">
        <v>0.27</v>
      </c>
      <c r="FJ291">
        <v>0.12</v>
      </c>
      <c r="FK291">
        <v>-32.869309999999999</v>
      </c>
      <c r="FL291">
        <v>1.188317448405291</v>
      </c>
      <c r="FM291">
        <v>0.25275108882060271</v>
      </c>
      <c r="FN291">
        <v>0</v>
      </c>
      <c r="FO291">
        <v>817.56044117647048</v>
      </c>
      <c r="FP291">
        <v>3.593262038664403</v>
      </c>
      <c r="FQ291">
        <v>0.44436002832736032</v>
      </c>
      <c r="FR291">
        <v>0</v>
      </c>
      <c r="FS291">
        <v>2.0475479999999999</v>
      </c>
      <c r="FT291">
        <v>-3.1780863039407123E-2</v>
      </c>
      <c r="FU291">
        <v>7.3016009203461917E-3</v>
      </c>
      <c r="FV291">
        <v>1</v>
      </c>
      <c r="FW291">
        <v>1</v>
      </c>
      <c r="FX291">
        <v>3</v>
      </c>
      <c r="FY291" t="s">
        <v>417</v>
      </c>
      <c r="FZ291">
        <v>3.3691200000000001</v>
      </c>
      <c r="GA291">
        <v>2.8937499999999998</v>
      </c>
      <c r="GB291">
        <v>0.26084800000000002</v>
      </c>
      <c r="GC291">
        <v>0.266509</v>
      </c>
      <c r="GD291">
        <v>0.14286199999999999</v>
      </c>
      <c r="GE291">
        <v>0.13983499999999999</v>
      </c>
      <c r="GF291">
        <v>25478.5</v>
      </c>
      <c r="GG291">
        <v>22012.3</v>
      </c>
      <c r="GH291">
        <v>30834.9</v>
      </c>
      <c r="GI291">
        <v>27994.6</v>
      </c>
      <c r="GJ291">
        <v>34841.300000000003</v>
      </c>
      <c r="GK291">
        <v>34000.9</v>
      </c>
      <c r="GL291">
        <v>40213.599999999999</v>
      </c>
      <c r="GM291">
        <v>39045.5</v>
      </c>
      <c r="GN291">
        <v>2.2972199999999998</v>
      </c>
      <c r="GO291">
        <v>1.5375799999999999</v>
      </c>
      <c r="GP291">
        <v>0</v>
      </c>
      <c r="GQ291">
        <v>2.52947E-2</v>
      </c>
      <c r="GR291">
        <v>999.9</v>
      </c>
      <c r="GS291">
        <v>32.282499999999999</v>
      </c>
      <c r="GT291">
        <v>48.8</v>
      </c>
      <c r="GU291">
        <v>43.6</v>
      </c>
      <c r="GV291">
        <v>43.208799999999997</v>
      </c>
      <c r="GW291">
        <v>51.023800000000001</v>
      </c>
      <c r="GX291">
        <v>42.912700000000001</v>
      </c>
      <c r="GY291">
        <v>1</v>
      </c>
      <c r="GZ291">
        <v>0.66281800000000002</v>
      </c>
      <c r="HA291">
        <v>1.5112699999999999</v>
      </c>
      <c r="HB291">
        <v>20.200700000000001</v>
      </c>
      <c r="HC291">
        <v>5.2125000000000004</v>
      </c>
      <c r="HD291">
        <v>11.974</v>
      </c>
      <c r="HE291">
        <v>4.9906499999999996</v>
      </c>
      <c r="HF291">
        <v>3.2925800000000001</v>
      </c>
      <c r="HG291">
        <v>7059.9</v>
      </c>
      <c r="HH291">
        <v>9999</v>
      </c>
      <c r="HI291">
        <v>9999</v>
      </c>
      <c r="HJ291">
        <v>659.1</v>
      </c>
      <c r="HK291">
        <v>4.9713799999999999</v>
      </c>
      <c r="HL291">
        <v>1.8748499999999999</v>
      </c>
      <c r="HM291">
        <v>1.87114</v>
      </c>
      <c r="HN291">
        <v>1.8708800000000001</v>
      </c>
      <c r="HO291">
        <v>1.8753500000000001</v>
      </c>
      <c r="HP291">
        <v>1.8721000000000001</v>
      </c>
      <c r="HQ291">
        <v>1.8675200000000001</v>
      </c>
      <c r="HR291">
        <v>1.8785099999999999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-1.18</v>
      </c>
      <c r="IG291">
        <v>0.44719999999999999</v>
      </c>
      <c r="IH291">
        <v>-1.172199999999918</v>
      </c>
      <c r="II291">
        <v>0</v>
      </c>
      <c r="IJ291">
        <v>0</v>
      </c>
      <c r="IK291">
        <v>0</v>
      </c>
      <c r="IL291">
        <v>0.44723499999999922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173.7</v>
      </c>
      <c r="IU291">
        <v>173.7</v>
      </c>
      <c r="IV291">
        <v>3.5412599999999999</v>
      </c>
      <c r="IW291">
        <v>2.5390600000000001</v>
      </c>
      <c r="IX291">
        <v>1.49902</v>
      </c>
      <c r="IY291">
        <v>2.2753899999999998</v>
      </c>
      <c r="IZ291">
        <v>1.69678</v>
      </c>
      <c r="JA291">
        <v>2.3962400000000001</v>
      </c>
      <c r="JB291">
        <v>46.473500000000001</v>
      </c>
      <c r="JC291">
        <v>13.974399999999999</v>
      </c>
      <c r="JD291">
        <v>18</v>
      </c>
      <c r="JE291">
        <v>688.04700000000003</v>
      </c>
      <c r="JF291">
        <v>272.17099999999999</v>
      </c>
      <c r="JG291">
        <v>29.999400000000001</v>
      </c>
      <c r="JH291">
        <v>35.872799999999998</v>
      </c>
      <c r="JI291">
        <v>29.9999</v>
      </c>
      <c r="JJ291">
        <v>35.720199999999998</v>
      </c>
      <c r="JK291">
        <v>35.718200000000003</v>
      </c>
      <c r="JL291">
        <v>70.914699999999996</v>
      </c>
      <c r="JM291">
        <v>26.398700000000002</v>
      </c>
      <c r="JN291">
        <v>18.859300000000001</v>
      </c>
      <c r="JO291">
        <v>30</v>
      </c>
      <c r="JP291">
        <v>1842.84</v>
      </c>
      <c r="JQ291">
        <v>32.9206</v>
      </c>
      <c r="JR291">
        <v>98.291899999999998</v>
      </c>
      <c r="JS291">
        <v>98.308300000000003</v>
      </c>
    </row>
    <row r="292" spans="1:279" x14ac:dyDescent="0.2">
      <c r="A292">
        <v>277</v>
      </c>
      <c r="B292">
        <v>1657205103.0999999</v>
      </c>
      <c r="C292">
        <v>1101.599999904633</v>
      </c>
      <c r="D292" t="s">
        <v>974</v>
      </c>
      <c r="E292" t="s">
        <v>975</v>
      </c>
      <c r="F292">
        <v>4</v>
      </c>
      <c r="G292">
        <v>1657205100.7874999</v>
      </c>
      <c r="H292">
        <f t="shared" si="200"/>
        <v>2.2676746308407263E-3</v>
      </c>
      <c r="I292">
        <f t="shared" si="201"/>
        <v>2.2676746308407263</v>
      </c>
      <c r="J292">
        <f t="shared" si="202"/>
        <v>22.051740036528731</v>
      </c>
      <c r="K292">
        <f t="shared" si="203"/>
        <v>1801.6224999999999</v>
      </c>
      <c r="L292">
        <f t="shared" si="204"/>
        <v>1533.3859814583739</v>
      </c>
      <c r="M292">
        <f t="shared" si="205"/>
        <v>155.39821053171175</v>
      </c>
      <c r="N292">
        <f t="shared" si="206"/>
        <v>182.58215213849539</v>
      </c>
      <c r="O292">
        <f t="shared" si="207"/>
        <v>0.15826345588025659</v>
      </c>
      <c r="P292">
        <f t="shared" si="208"/>
        <v>2.774720412924597</v>
      </c>
      <c r="Q292">
        <f t="shared" si="209"/>
        <v>0.15341415324470478</v>
      </c>
      <c r="R292">
        <f t="shared" si="210"/>
        <v>9.63071592209052E-2</v>
      </c>
      <c r="S292">
        <f t="shared" si="211"/>
        <v>194.4382229874698</v>
      </c>
      <c r="T292">
        <f t="shared" si="212"/>
        <v>34.013198487364775</v>
      </c>
      <c r="U292">
        <f t="shared" si="213"/>
        <v>32.686012499999997</v>
      </c>
      <c r="V292">
        <f t="shared" si="214"/>
        <v>4.963656992646464</v>
      </c>
      <c r="W292">
        <f t="shared" si="215"/>
        <v>68.175168565564761</v>
      </c>
      <c r="X292">
        <f t="shared" si="216"/>
        <v>3.5284262049469528</v>
      </c>
      <c r="Y292">
        <f t="shared" si="217"/>
        <v>5.1755298581383471</v>
      </c>
      <c r="Z292">
        <f t="shared" si="218"/>
        <v>1.4352307876995112</v>
      </c>
      <c r="AA292">
        <f t="shared" si="219"/>
        <v>-100.00445122007604</v>
      </c>
      <c r="AB292">
        <f t="shared" si="220"/>
        <v>111.32915872833651</v>
      </c>
      <c r="AC292">
        <f t="shared" si="221"/>
        <v>9.1941860524873462</v>
      </c>
      <c r="AD292">
        <f t="shared" si="222"/>
        <v>214.95711654821761</v>
      </c>
      <c r="AE292">
        <f t="shared" si="223"/>
        <v>31.678401242301764</v>
      </c>
      <c r="AF292">
        <f t="shared" si="224"/>
        <v>2.2633211405565379</v>
      </c>
      <c r="AG292">
        <f t="shared" si="225"/>
        <v>22.051740036528731</v>
      </c>
      <c r="AH292">
        <v>1897.9608046453991</v>
      </c>
      <c r="AI292">
        <v>1869.819999999999</v>
      </c>
      <c r="AJ292">
        <v>1.773168682139584</v>
      </c>
      <c r="AK292">
        <v>65.621803526807724</v>
      </c>
      <c r="AL292">
        <f t="shared" si="226"/>
        <v>2.2676746308407263</v>
      </c>
      <c r="AM292">
        <v>32.779774956758608</v>
      </c>
      <c r="AN292">
        <v>34.815341258741277</v>
      </c>
      <c r="AO292">
        <v>-3.0367131805058749E-3</v>
      </c>
      <c r="AP292">
        <v>87.951736240355686</v>
      </c>
      <c r="AQ292">
        <v>19</v>
      </c>
      <c r="AR292">
        <v>3</v>
      </c>
      <c r="AS292">
        <f t="shared" si="227"/>
        <v>1</v>
      </c>
      <c r="AT292">
        <f t="shared" si="228"/>
        <v>0</v>
      </c>
      <c r="AU292">
        <f t="shared" si="229"/>
        <v>47465.934260357164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1009.5669372992071</v>
      </c>
      <c r="BI292">
        <f t="shared" si="233"/>
        <v>22.051740036528731</v>
      </c>
      <c r="BJ292" t="e">
        <f t="shared" si="234"/>
        <v>#DIV/0!</v>
      </c>
      <c r="BK292">
        <f t="shared" si="235"/>
        <v>2.1842771610094059E-2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1200.0725</v>
      </c>
      <c r="CQ292">
        <f t="shared" si="247"/>
        <v>1009.5669372992071</v>
      </c>
      <c r="CR292">
        <f t="shared" si="248"/>
        <v>0.84125495526245886</v>
      </c>
      <c r="CS292">
        <f t="shared" si="249"/>
        <v>0.16202206365654559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1657205100.7874999</v>
      </c>
      <c r="CZ292">
        <v>1801.6224999999999</v>
      </c>
      <c r="DA292">
        <v>1834.61</v>
      </c>
      <c r="DB292">
        <v>34.816612500000012</v>
      </c>
      <c r="DC292">
        <v>32.801237499999999</v>
      </c>
      <c r="DD292">
        <v>1802.7950000000001</v>
      </c>
      <c r="DE292">
        <v>34.369362500000001</v>
      </c>
      <c r="DF292">
        <v>650.35637500000007</v>
      </c>
      <c r="DG292">
        <v>101.243375</v>
      </c>
      <c r="DH292">
        <v>9.980435E-2</v>
      </c>
      <c r="DI292">
        <v>33.430237499999997</v>
      </c>
      <c r="DJ292">
        <v>999.9</v>
      </c>
      <c r="DK292">
        <v>32.686012499999997</v>
      </c>
      <c r="DL292">
        <v>0</v>
      </c>
      <c r="DM292">
        <v>0</v>
      </c>
      <c r="DN292">
        <v>9030.1574999999993</v>
      </c>
      <c r="DO292">
        <v>0</v>
      </c>
      <c r="DP292">
        <v>2197.5762500000001</v>
      </c>
      <c r="DQ292">
        <v>-32.985824999999998</v>
      </c>
      <c r="DR292">
        <v>1866.61375</v>
      </c>
      <c r="DS292">
        <v>1896.8287499999999</v>
      </c>
      <c r="DT292">
        <v>2.0153599999999998</v>
      </c>
      <c r="DU292">
        <v>1834.61</v>
      </c>
      <c r="DV292">
        <v>32.801237499999999</v>
      </c>
      <c r="DW292">
        <v>3.5249450000000002</v>
      </c>
      <c r="DX292">
        <v>3.3209012499999999</v>
      </c>
      <c r="DY292">
        <v>26.7403625</v>
      </c>
      <c r="DZ292">
        <v>25.730912499999999</v>
      </c>
      <c r="EA292">
        <v>1200.0725</v>
      </c>
      <c r="EB292">
        <v>0.95799575000000003</v>
      </c>
      <c r="EC292">
        <v>4.2004224999999999E-2</v>
      </c>
      <c r="ED292">
        <v>0</v>
      </c>
      <c r="EE292">
        <v>818.75075000000004</v>
      </c>
      <c r="EF292">
        <v>5.0001600000000002</v>
      </c>
      <c r="EG292">
        <v>11898.5625</v>
      </c>
      <c r="EH292">
        <v>9515.7287499999984</v>
      </c>
      <c r="EI292">
        <v>47.460625</v>
      </c>
      <c r="EJ292">
        <v>49.875</v>
      </c>
      <c r="EK292">
        <v>48.702749999999988</v>
      </c>
      <c r="EL292">
        <v>48.5</v>
      </c>
      <c r="EM292">
        <v>49.179250000000003</v>
      </c>
      <c r="EN292">
        <v>1144.8712499999999</v>
      </c>
      <c r="EO292">
        <v>50.201250000000002</v>
      </c>
      <c r="EP292">
        <v>0</v>
      </c>
      <c r="EQ292">
        <v>609683.70000004768</v>
      </c>
      <c r="ER292">
        <v>0</v>
      </c>
      <c r="ES292">
        <v>818.11936000000003</v>
      </c>
      <c r="ET292">
        <v>6.9163845989725434</v>
      </c>
      <c r="EU292">
        <v>-96.761538239738286</v>
      </c>
      <c r="EV292">
        <v>11904.523999999999</v>
      </c>
      <c r="EW292">
        <v>15</v>
      </c>
      <c r="EX292">
        <v>1657194677</v>
      </c>
      <c r="EY292" t="s">
        <v>416</v>
      </c>
      <c r="EZ292">
        <v>1657194677</v>
      </c>
      <c r="FA292">
        <v>1657194677</v>
      </c>
      <c r="FB292">
        <v>4</v>
      </c>
      <c r="FC292">
        <v>-0.154</v>
      </c>
      <c r="FD292">
        <v>6.0000000000000001E-3</v>
      </c>
      <c r="FE292">
        <v>-1.1719999999999999</v>
      </c>
      <c r="FF292">
        <v>0.44700000000000001</v>
      </c>
      <c r="FG292">
        <v>415</v>
      </c>
      <c r="FH292">
        <v>30</v>
      </c>
      <c r="FI292">
        <v>0.27</v>
      </c>
      <c r="FJ292">
        <v>0.12</v>
      </c>
      <c r="FK292">
        <v>-32.886141463414631</v>
      </c>
      <c r="FL292">
        <v>0.81789198606263946</v>
      </c>
      <c r="FM292">
        <v>0.25295053114712901</v>
      </c>
      <c r="FN292">
        <v>0</v>
      </c>
      <c r="FO292">
        <v>817.83588235294121</v>
      </c>
      <c r="FP292">
        <v>5.2571734163320532</v>
      </c>
      <c r="FQ292">
        <v>0.59316909426778841</v>
      </c>
      <c r="FR292">
        <v>0</v>
      </c>
      <c r="FS292">
        <v>2.044072439024391</v>
      </c>
      <c r="FT292">
        <v>-9.6657491289192418E-2</v>
      </c>
      <c r="FU292">
        <v>1.243420749394107E-2</v>
      </c>
      <c r="FV292">
        <v>1</v>
      </c>
      <c r="FW292">
        <v>1</v>
      </c>
      <c r="FX292">
        <v>3</v>
      </c>
      <c r="FY292" t="s">
        <v>417</v>
      </c>
      <c r="FZ292">
        <v>3.3693200000000001</v>
      </c>
      <c r="GA292">
        <v>2.8938299999999999</v>
      </c>
      <c r="GB292">
        <v>0.26142599999999999</v>
      </c>
      <c r="GC292">
        <v>0.26708999999999999</v>
      </c>
      <c r="GD292">
        <v>0.14285500000000001</v>
      </c>
      <c r="GE292">
        <v>0.13998099999999999</v>
      </c>
      <c r="GF292">
        <v>25459</v>
      </c>
      <c r="GG292">
        <v>21995.8</v>
      </c>
      <c r="GH292">
        <v>30835.599999999999</v>
      </c>
      <c r="GI292">
        <v>27996</v>
      </c>
      <c r="GJ292">
        <v>34842.199999999997</v>
      </c>
      <c r="GK292">
        <v>33993.9</v>
      </c>
      <c r="GL292">
        <v>40214.300000000003</v>
      </c>
      <c r="GM292">
        <v>39044.199999999997</v>
      </c>
      <c r="GN292">
        <v>2.2971499999999998</v>
      </c>
      <c r="GO292">
        <v>1.53735</v>
      </c>
      <c r="GP292">
        <v>0</v>
      </c>
      <c r="GQ292">
        <v>2.5220200000000002E-2</v>
      </c>
      <c r="GR292">
        <v>999.9</v>
      </c>
      <c r="GS292">
        <v>32.2682</v>
      </c>
      <c r="GT292">
        <v>48.8</v>
      </c>
      <c r="GU292">
        <v>43.6</v>
      </c>
      <c r="GV292">
        <v>43.207299999999996</v>
      </c>
      <c r="GW292">
        <v>50.963799999999999</v>
      </c>
      <c r="GX292">
        <v>43.213099999999997</v>
      </c>
      <c r="GY292">
        <v>1</v>
      </c>
      <c r="GZ292">
        <v>0.66283499999999995</v>
      </c>
      <c r="HA292">
        <v>1.5075700000000001</v>
      </c>
      <c r="HB292">
        <v>20.200800000000001</v>
      </c>
      <c r="HC292">
        <v>5.2123499999999998</v>
      </c>
      <c r="HD292">
        <v>11.974</v>
      </c>
      <c r="HE292">
        <v>4.9909999999999997</v>
      </c>
      <c r="HF292">
        <v>3.2925</v>
      </c>
      <c r="HG292">
        <v>7059.9</v>
      </c>
      <c r="HH292">
        <v>9999</v>
      </c>
      <c r="HI292">
        <v>9999</v>
      </c>
      <c r="HJ292">
        <v>659.1</v>
      </c>
      <c r="HK292">
        <v>4.9713799999999999</v>
      </c>
      <c r="HL292">
        <v>1.8748499999999999</v>
      </c>
      <c r="HM292">
        <v>1.87114</v>
      </c>
      <c r="HN292">
        <v>1.8708800000000001</v>
      </c>
      <c r="HO292">
        <v>1.8753299999999999</v>
      </c>
      <c r="HP292">
        <v>1.8721000000000001</v>
      </c>
      <c r="HQ292">
        <v>1.8675200000000001</v>
      </c>
      <c r="HR292">
        <v>1.8785099999999999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-1.17</v>
      </c>
      <c r="IG292">
        <v>0.44719999999999999</v>
      </c>
      <c r="IH292">
        <v>-1.172199999999918</v>
      </c>
      <c r="II292">
        <v>0</v>
      </c>
      <c r="IJ292">
        <v>0</v>
      </c>
      <c r="IK292">
        <v>0</v>
      </c>
      <c r="IL292">
        <v>0.44723499999999922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173.8</v>
      </c>
      <c r="IU292">
        <v>173.8</v>
      </c>
      <c r="IV292">
        <v>3.5510299999999999</v>
      </c>
      <c r="IW292">
        <v>2.5427200000000001</v>
      </c>
      <c r="IX292">
        <v>1.49902</v>
      </c>
      <c r="IY292">
        <v>2.2753899999999998</v>
      </c>
      <c r="IZ292">
        <v>1.69678</v>
      </c>
      <c r="JA292">
        <v>2.4255399999999998</v>
      </c>
      <c r="JB292">
        <v>46.473500000000001</v>
      </c>
      <c r="JC292">
        <v>13.974399999999999</v>
      </c>
      <c r="JD292">
        <v>18</v>
      </c>
      <c r="JE292">
        <v>687.95899999999995</v>
      </c>
      <c r="JF292">
        <v>272.05700000000002</v>
      </c>
      <c r="JG292">
        <v>29.999199999999998</v>
      </c>
      <c r="JH292">
        <v>35.870199999999997</v>
      </c>
      <c r="JI292">
        <v>29.9999</v>
      </c>
      <c r="JJ292">
        <v>35.717700000000001</v>
      </c>
      <c r="JK292">
        <v>35.7164</v>
      </c>
      <c r="JL292">
        <v>71.118200000000002</v>
      </c>
      <c r="JM292">
        <v>26.398700000000002</v>
      </c>
      <c r="JN292">
        <v>18.488700000000001</v>
      </c>
      <c r="JO292">
        <v>30</v>
      </c>
      <c r="JP292">
        <v>1849.53</v>
      </c>
      <c r="JQ292">
        <v>32.925199999999997</v>
      </c>
      <c r="JR292">
        <v>98.293800000000005</v>
      </c>
      <c r="JS292">
        <v>98.308300000000003</v>
      </c>
    </row>
    <row r="293" spans="1:279" x14ac:dyDescent="0.2">
      <c r="A293">
        <v>278</v>
      </c>
      <c r="B293">
        <v>1657205107.0999999</v>
      </c>
      <c r="C293">
        <v>1105.599999904633</v>
      </c>
      <c r="D293" t="s">
        <v>976</v>
      </c>
      <c r="E293" t="s">
        <v>977</v>
      </c>
      <c r="F293">
        <v>4</v>
      </c>
      <c r="G293">
        <v>1657205105.0999999</v>
      </c>
      <c r="H293">
        <f t="shared" si="200"/>
        <v>2.2445583794440814E-3</v>
      </c>
      <c r="I293">
        <f t="shared" si="201"/>
        <v>2.2445583794440815</v>
      </c>
      <c r="J293">
        <f t="shared" si="202"/>
        <v>22.143190419358682</v>
      </c>
      <c r="K293">
        <f t="shared" si="203"/>
        <v>1808.937142857143</v>
      </c>
      <c r="L293">
        <f t="shared" si="204"/>
        <v>1538.176202455629</v>
      </c>
      <c r="M293">
        <f t="shared" si="205"/>
        <v>155.88448850602487</v>
      </c>
      <c r="N293">
        <f t="shared" si="206"/>
        <v>183.32440770027458</v>
      </c>
      <c r="O293">
        <f t="shared" si="207"/>
        <v>0.15717285063070005</v>
      </c>
      <c r="P293">
        <f t="shared" si="208"/>
        <v>2.7680405999559921</v>
      </c>
      <c r="Q293">
        <f t="shared" si="209"/>
        <v>0.15237789911865154</v>
      </c>
      <c r="R293">
        <f t="shared" si="210"/>
        <v>9.5654809124378959E-2</v>
      </c>
      <c r="S293">
        <f t="shared" si="211"/>
        <v>194.41951161244168</v>
      </c>
      <c r="T293">
        <f t="shared" si="212"/>
        <v>34.014054213188501</v>
      </c>
      <c r="U293">
        <f t="shared" si="213"/>
        <v>32.670157142857143</v>
      </c>
      <c r="V293">
        <f t="shared" si="214"/>
        <v>4.9592265233701696</v>
      </c>
      <c r="W293">
        <f t="shared" si="215"/>
        <v>68.210229649486706</v>
      </c>
      <c r="X293">
        <f t="shared" si="216"/>
        <v>3.5289285404862532</v>
      </c>
      <c r="Y293">
        <f t="shared" si="217"/>
        <v>5.1736060098616141</v>
      </c>
      <c r="Z293">
        <f t="shared" si="218"/>
        <v>1.4302979828839164</v>
      </c>
      <c r="AA293">
        <f t="shared" si="219"/>
        <v>-98.985024533483994</v>
      </c>
      <c r="AB293">
        <f t="shared" si="220"/>
        <v>112.43673327237472</v>
      </c>
      <c r="AC293">
        <f t="shared" si="221"/>
        <v>9.3070381139833618</v>
      </c>
      <c r="AD293">
        <f t="shared" si="222"/>
        <v>217.17825846531576</v>
      </c>
      <c r="AE293">
        <f t="shared" si="223"/>
        <v>31.560037118868713</v>
      </c>
      <c r="AF293">
        <f t="shared" si="224"/>
        <v>2.2303949868041779</v>
      </c>
      <c r="AG293">
        <f t="shared" si="225"/>
        <v>22.143190419358682</v>
      </c>
      <c r="AH293">
        <v>1904.845357204613</v>
      </c>
      <c r="AI293">
        <v>1876.7926666666669</v>
      </c>
      <c r="AJ293">
        <v>1.729202804818482</v>
      </c>
      <c r="AK293">
        <v>65.621803526807724</v>
      </c>
      <c r="AL293">
        <f t="shared" si="226"/>
        <v>2.2445583794440815</v>
      </c>
      <c r="AM293">
        <v>32.829291596506117</v>
      </c>
      <c r="AN293">
        <v>34.825520979021007</v>
      </c>
      <c r="AO293">
        <v>4.4987767772955271E-4</v>
      </c>
      <c r="AP293">
        <v>87.951736240355686</v>
      </c>
      <c r="AQ293">
        <v>19</v>
      </c>
      <c r="AR293">
        <v>3</v>
      </c>
      <c r="AS293">
        <f t="shared" si="227"/>
        <v>1</v>
      </c>
      <c r="AT293">
        <f t="shared" si="228"/>
        <v>0</v>
      </c>
      <c r="AU293">
        <f t="shared" si="229"/>
        <v>47283.275905234637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1009.4687997991922</v>
      </c>
      <c r="BI293">
        <f t="shared" si="233"/>
        <v>22.143190419358682</v>
      </c>
      <c r="BJ293" t="e">
        <f t="shared" si="234"/>
        <v>#DIV/0!</v>
      </c>
      <c r="BK293">
        <f t="shared" si="235"/>
        <v>2.1935487678037695E-2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1199.9557142857141</v>
      </c>
      <c r="CQ293">
        <f t="shared" si="247"/>
        <v>1009.4687997991922</v>
      </c>
      <c r="CR293">
        <f t="shared" si="248"/>
        <v>0.8412550461498397</v>
      </c>
      <c r="CS293">
        <f t="shared" si="249"/>
        <v>0.16202223906919089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1657205105.0999999</v>
      </c>
      <c r="CZ293">
        <v>1808.937142857143</v>
      </c>
      <c r="DA293">
        <v>1841.775714285714</v>
      </c>
      <c r="DB293">
        <v>34.821385714285711</v>
      </c>
      <c r="DC293">
        <v>32.835342857142862</v>
      </c>
      <c r="DD293">
        <v>1810.1085714285721</v>
      </c>
      <c r="DE293">
        <v>34.374142857142857</v>
      </c>
      <c r="DF293">
        <v>650.35742857142861</v>
      </c>
      <c r="DG293">
        <v>101.2435714285714</v>
      </c>
      <c r="DH293">
        <v>0.1001421571428571</v>
      </c>
      <c r="DI293">
        <v>33.4236</v>
      </c>
      <c r="DJ293">
        <v>999.89999999999986</v>
      </c>
      <c r="DK293">
        <v>32.670157142857143</v>
      </c>
      <c r="DL293">
        <v>0</v>
      </c>
      <c r="DM293">
        <v>0</v>
      </c>
      <c r="DN293">
        <v>8994.6457142857125</v>
      </c>
      <c r="DO293">
        <v>0</v>
      </c>
      <c r="DP293">
        <v>2191.7257142857152</v>
      </c>
      <c r="DQ293">
        <v>-32.838457142857138</v>
      </c>
      <c r="DR293">
        <v>1874.1985714285711</v>
      </c>
      <c r="DS293">
        <v>1904.3042857142859</v>
      </c>
      <c r="DT293">
        <v>1.9860485714285721</v>
      </c>
      <c r="DU293">
        <v>1841.775714285714</v>
      </c>
      <c r="DV293">
        <v>32.835342857142862</v>
      </c>
      <c r="DW293">
        <v>3.5254471428571428</v>
      </c>
      <c r="DX293">
        <v>3.324372857142857</v>
      </c>
      <c r="DY293">
        <v>26.742785714285709</v>
      </c>
      <c r="DZ293">
        <v>25.74851428571429</v>
      </c>
      <c r="EA293">
        <v>1199.9557142857141</v>
      </c>
      <c r="EB293">
        <v>0.95799299999999998</v>
      </c>
      <c r="EC293">
        <v>4.2006900000000007E-2</v>
      </c>
      <c r="ED293">
        <v>0</v>
      </c>
      <c r="EE293">
        <v>818.75771428571431</v>
      </c>
      <c r="EF293">
        <v>5.0001600000000002</v>
      </c>
      <c r="EG293">
        <v>11897.471428571431</v>
      </c>
      <c r="EH293">
        <v>9514.7885714285712</v>
      </c>
      <c r="EI293">
        <v>47.482000000000014</v>
      </c>
      <c r="EJ293">
        <v>49.875</v>
      </c>
      <c r="EK293">
        <v>48.704999999999998</v>
      </c>
      <c r="EL293">
        <v>48.491</v>
      </c>
      <c r="EM293">
        <v>49.178142857142859</v>
      </c>
      <c r="EN293">
        <v>1144.755714285714</v>
      </c>
      <c r="EO293">
        <v>50.2</v>
      </c>
      <c r="EP293">
        <v>0</v>
      </c>
      <c r="EQ293">
        <v>609687.89999985695</v>
      </c>
      <c r="ER293">
        <v>0</v>
      </c>
      <c r="ES293">
        <v>818.45150000000001</v>
      </c>
      <c r="ET293">
        <v>5.2465299134079553</v>
      </c>
      <c r="EU293">
        <v>2.929914196907315</v>
      </c>
      <c r="EV293">
        <v>11900.61153846154</v>
      </c>
      <c r="EW293">
        <v>15</v>
      </c>
      <c r="EX293">
        <v>1657194677</v>
      </c>
      <c r="EY293" t="s">
        <v>416</v>
      </c>
      <c r="EZ293">
        <v>1657194677</v>
      </c>
      <c r="FA293">
        <v>1657194677</v>
      </c>
      <c r="FB293">
        <v>4</v>
      </c>
      <c r="FC293">
        <v>-0.154</v>
      </c>
      <c r="FD293">
        <v>6.0000000000000001E-3</v>
      </c>
      <c r="FE293">
        <v>-1.1719999999999999</v>
      </c>
      <c r="FF293">
        <v>0.44700000000000001</v>
      </c>
      <c r="FG293">
        <v>415</v>
      </c>
      <c r="FH293">
        <v>30</v>
      </c>
      <c r="FI293">
        <v>0.27</v>
      </c>
      <c r="FJ293">
        <v>0.12</v>
      </c>
      <c r="FK293">
        <v>-32.819885365853658</v>
      </c>
      <c r="FL293">
        <v>-0.79136445993029325</v>
      </c>
      <c r="FM293">
        <v>0.1673251392495054</v>
      </c>
      <c r="FN293">
        <v>0</v>
      </c>
      <c r="FO293">
        <v>818.07879411764713</v>
      </c>
      <c r="FP293">
        <v>5.6935523296769643</v>
      </c>
      <c r="FQ293">
        <v>0.61500065898634848</v>
      </c>
      <c r="FR293">
        <v>0</v>
      </c>
      <c r="FS293">
        <v>2.0302109756097559</v>
      </c>
      <c r="FT293">
        <v>-0.1996956794425073</v>
      </c>
      <c r="FU293">
        <v>2.385121613761669E-2</v>
      </c>
      <c r="FV293">
        <v>0</v>
      </c>
      <c r="FW293">
        <v>0</v>
      </c>
      <c r="FX293">
        <v>3</v>
      </c>
      <c r="FY293" t="s">
        <v>425</v>
      </c>
      <c r="FZ293">
        <v>3.3691599999999999</v>
      </c>
      <c r="GA293">
        <v>2.8939300000000001</v>
      </c>
      <c r="GB293">
        <v>0.26200000000000001</v>
      </c>
      <c r="GC293">
        <v>0.26763500000000001</v>
      </c>
      <c r="GD293">
        <v>0.14288200000000001</v>
      </c>
      <c r="GE293">
        <v>0.139984</v>
      </c>
      <c r="GF293">
        <v>25439.200000000001</v>
      </c>
      <c r="GG293">
        <v>21977.200000000001</v>
      </c>
      <c r="GH293">
        <v>30835.7</v>
      </c>
      <c r="GI293">
        <v>27993.200000000001</v>
      </c>
      <c r="GJ293">
        <v>34841.199999999997</v>
      </c>
      <c r="GK293">
        <v>33996.1</v>
      </c>
      <c r="GL293">
        <v>40214.5</v>
      </c>
      <c r="GM293">
        <v>39046.9</v>
      </c>
      <c r="GN293">
        <v>2.2972800000000002</v>
      </c>
      <c r="GO293">
        <v>1.53742</v>
      </c>
      <c r="GP293">
        <v>0</v>
      </c>
      <c r="GQ293">
        <v>2.5819999999999999E-2</v>
      </c>
      <c r="GR293">
        <v>999.9</v>
      </c>
      <c r="GS293">
        <v>32.254899999999999</v>
      </c>
      <c r="GT293">
        <v>48.8</v>
      </c>
      <c r="GU293">
        <v>43.6</v>
      </c>
      <c r="GV293">
        <v>43.209499999999998</v>
      </c>
      <c r="GW293">
        <v>50.933799999999998</v>
      </c>
      <c r="GX293">
        <v>42.5</v>
      </c>
      <c r="GY293">
        <v>1</v>
      </c>
      <c r="GZ293">
        <v>0.66281800000000002</v>
      </c>
      <c r="HA293">
        <v>1.5058</v>
      </c>
      <c r="HB293">
        <v>20.200700000000001</v>
      </c>
      <c r="HC293">
        <v>5.2122000000000002</v>
      </c>
      <c r="HD293">
        <v>11.974</v>
      </c>
      <c r="HE293">
        <v>4.9908999999999999</v>
      </c>
      <c r="HF293">
        <v>3.2925</v>
      </c>
      <c r="HG293">
        <v>7059.9</v>
      </c>
      <c r="HH293">
        <v>9999</v>
      </c>
      <c r="HI293">
        <v>9999</v>
      </c>
      <c r="HJ293">
        <v>659.1</v>
      </c>
      <c r="HK293">
        <v>4.9713599999999998</v>
      </c>
      <c r="HL293">
        <v>1.8748499999999999</v>
      </c>
      <c r="HM293">
        <v>1.8711599999999999</v>
      </c>
      <c r="HN293">
        <v>1.8708800000000001</v>
      </c>
      <c r="HO293">
        <v>1.8753200000000001</v>
      </c>
      <c r="HP293">
        <v>1.8721000000000001</v>
      </c>
      <c r="HQ293">
        <v>1.8675200000000001</v>
      </c>
      <c r="HR293">
        <v>1.8785099999999999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-1.18</v>
      </c>
      <c r="IG293">
        <v>0.44719999999999999</v>
      </c>
      <c r="IH293">
        <v>-1.172199999999918</v>
      </c>
      <c r="II293">
        <v>0</v>
      </c>
      <c r="IJ293">
        <v>0</v>
      </c>
      <c r="IK293">
        <v>0</v>
      </c>
      <c r="IL293">
        <v>0.44723499999999922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173.8</v>
      </c>
      <c r="IU293">
        <v>173.8</v>
      </c>
      <c r="IV293">
        <v>3.5620099999999999</v>
      </c>
      <c r="IW293">
        <v>2.5415000000000001</v>
      </c>
      <c r="IX293">
        <v>1.49902</v>
      </c>
      <c r="IY293">
        <v>2.2753899999999998</v>
      </c>
      <c r="IZ293">
        <v>1.69678</v>
      </c>
      <c r="JA293">
        <v>2.4157700000000002</v>
      </c>
      <c r="JB293">
        <v>46.473500000000001</v>
      </c>
      <c r="JC293">
        <v>13.974399999999999</v>
      </c>
      <c r="JD293">
        <v>18</v>
      </c>
      <c r="JE293">
        <v>688.04300000000001</v>
      </c>
      <c r="JF293">
        <v>272.08300000000003</v>
      </c>
      <c r="JG293">
        <v>29.999400000000001</v>
      </c>
      <c r="JH293">
        <v>35.868400000000001</v>
      </c>
      <c r="JI293">
        <v>29.9999</v>
      </c>
      <c r="JJ293">
        <v>35.716000000000001</v>
      </c>
      <c r="JK293">
        <v>35.713999999999999</v>
      </c>
      <c r="JL293">
        <v>71.332300000000004</v>
      </c>
      <c r="JM293">
        <v>26.398700000000002</v>
      </c>
      <c r="JN293">
        <v>18.488700000000001</v>
      </c>
      <c r="JO293">
        <v>30</v>
      </c>
      <c r="JP293">
        <v>1856.21</v>
      </c>
      <c r="JQ293">
        <v>32.930799999999998</v>
      </c>
      <c r="JR293">
        <v>98.294200000000004</v>
      </c>
      <c r="JS293">
        <v>98.308099999999996</v>
      </c>
    </row>
    <row r="294" spans="1:279" x14ac:dyDescent="0.2">
      <c r="A294">
        <v>279</v>
      </c>
      <c r="B294">
        <v>1657205111.0999999</v>
      </c>
      <c r="C294">
        <v>1109.599999904633</v>
      </c>
      <c r="D294" t="s">
        <v>978</v>
      </c>
      <c r="E294" t="s">
        <v>979</v>
      </c>
      <c r="F294">
        <v>4</v>
      </c>
      <c r="G294">
        <v>1657205108.7874999</v>
      </c>
      <c r="H294">
        <f t="shared" si="200"/>
        <v>2.2466015604407693E-3</v>
      </c>
      <c r="I294">
        <f t="shared" si="201"/>
        <v>2.2466015604407694</v>
      </c>
      <c r="J294">
        <f t="shared" si="202"/>
        <v>22.317463188254393</v>
      </c>
      <c r="K294">
        <f t="shared" si="203"/>
        <v>1815.1125</v>
      </c>
      <c r="L294">
        <f t="shared" si="204"/>
        <v>1542.319408062443</v>
      </c>
      <c r="M294">
        <f t="shared" si="205"/>
        <v>156.30182215450907</v>
      </c>
      <c r="N294">
        <f t="shared" si="206"/>
        <v>183.94723536665768</v>
      </c>
      <c r="O294">
        <f t="shared" si="207"/>
        <v>0.15713503956908254</v>
      </c>
      <c r="P294">
        <f t="shared" si="208"/>
        <v>2.7721430318321527</v>
      </c>
      <c r="Q294">
        <f t="shared" si="209"/>
        <v>0.15234921699978399</v>
      </c>
      <c r="R294">
        <f t="shared" si="210"/>
        <v>9.5636106049523995E-2</v>
      </c>
      <c r="S294">
        <f t="shared" si="211"/>
        <v>194.4285746124601</v>
      </c>
      <c r="T294">
        <f t="shared" si="212"/>
        <v>34.013183938286772</v>
      </c>
      <c r="U294">
        <f t="shared" si="213"/>
        <v>32.678024999999998</v>
      </c>
      <c r="V294">
        <f t="shared" si="214"/>
        <v>4.9614246117415295</v>
      </c>
      <c r="W294">
        <f t="shared" si="215"/>
        <v>68.221550189942974</v>
      </c>
      <c r="X294">
        <f t="shared" si="216"/>
        <v>3.5296007175041386</v>
      </c>
      <c r="Y294">
        <f t="shared" si="217"/>
        <v>5.173732798033754</v>
      </c>
      <c r="Z294">
        <f t="shared" si="218"/>
        <v>1.4318238942373909</v>
      </c>
      <c r="AA294">
        <f t="shared" si="219"/>
        <v>-99.075128815437921</v>
      </c>
      <c r="AB294">
        <f t="shared" si="220"/>
        <v>111.49289239576174</v>
      </c>
      <c r="AC294">
        <f t="shared" si="221"/>
        <v>9.2156281433650307</v>
      </c>
      <c r="AD294">
        <f t="shared" si="222"/>
        <v>216.06196633614894</v>
      </c>
      <c r="AE294">
        <f t="shared" si="223"/>
        <v>31.605742506470701</v>
      </c>
      <c r="AF294">
        <f t="shared" si="224"/>
        <v>2.2485188600501509</v>
      </c>
      <c r="AG294">
        <f t="shared" si="225"/>
        <v>22.317463188254393</v>
      </c>
      <c r="AH294">
        <v>1911.9182852519709</v>
      </c>
      <c r="AI294">
        <v>1883.736424242423</v>
      </c>
      <c r="AJ294">
        <v>1.720306493709451</v>
      </c>
      <c r="AK294">
        <v>65.621803526807724</v>
      </c>
      <c r="AL294">
        <f t="shared" si="226"/>
        <v>2.2466015604407694</v>
      </c>
      <c r="AM294">
        <v>32.83172986334003</v>
      </c>
      <c r="AN294">
        <v>34.829272727272738</v>
      </c>
      <c r="AO294">
        <v>5.2798589398568964E-4</v>
      </c>
      <c r="AP294">
        <v>87.951736240355686</v>
      </c>
      <c r="AQ294">
        <v>19</v>
      </c>
      <c r="AR294">
        <v>3</v>
      </c>
      <c r="AS294">
        <f t="shared" si="227"/>
        <v>1</v>
      </c>
      <c r="AT294">
        <f t="shared" si="228"/>
        <v>0</v>
      </c>
      <c r="AU294">
        <f t="shared" si="229"/>
        <v>47395.982927830381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1009.5164997992021</v>
      </c>
      <c r="BI294">
        <f t="shared" si="233"/>
        <v>22.317463188254393</v>
      </c>
      <c r="BJ294" t="e">
        <f t="shared" si="234"/>
        <v>#DIV/0!</v>
      </c>
      <c r="BK294">
        <f t="shared" si="235"/>
        <v>2.2107081154883006E-2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1200.0125</v>
      </c>
      <c r="CQ294">
        <f t="shared" si="247"/>
        <v>1009.5164997992021</v>
      </c>
      <c r="CR294">
        <f t="shared" si="248"/>
        <v>0.84125498675988963</v>
      </c>
      <c r="CS294">
        <f t="shared" si="249"/>
        <v>0.16202212444658709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1657205108.7874999</v>
      </c>
      <c r="CZ294">
        <v>1815.1125</v>
      </c>
      <c r="DA294">
        <v>1848.0350000000001</v>
      </c>
      <c r="DB294">
        <v>34.828587499999998</v>
      </c>
      <c r="DC294">
        <v>32.826500000000003</v>
      </c>
      <c r="DD294">
        <v>1816.2862500000001</v>
      </c>
      <c r="DE294">
        <v>34.3813125</v>
      </c>
      <c r="DF294">
        <v>650.38300000000004</v>
      </c>
      <c r="DG294">
        <v>101.242125</v>
      </c>
      <c r="DH294">
        <v>9.9932512499999987E-2</v>
      </c>
      <c r="DI294">
        <v>33.424037499999997</v>
      </c>
      <c r="DJ294">
        <v>999.9</v>
      </c>
      <c r="DK294">
        <v>32.678024999999998</v>
      </c>
      <c r="DL294">
        <v>0</v>
      </c>
      <c r="DM294">
        <v>0</v>
      </c>
      <c r="DN294">
        <v>9016.5637499999993</v>
      </c>
      <c r="DO294">
        <v>0</v>
      </c>
      <c r="DP294">
        <v>2190.3425000000002</v>
      </c>
      <c r="DQ294">
        <v>-32.921812500000001</v>
      </c>
      <c r="DR294">
        <v>1880.6112499999999</v>
      </c>
      <c r="DS294">
        <v>1910.7562499999999</v>
      </c>
      <c r="DT294">
        <v>2.0020587500000002</v>
      </c>
      <c r="DU294">
        <v>1848.0350000000001</v>
      </c>
      <c r="DV294">
        <v>32.826500000000003</v>
      </c>
      <c r="DW294">
        <v>3.5261200000000001</v>
      </c>
      <c r="DX294">
        <v>3.3234275000000002</v>
      </c>
      <c r="DY294">
        <v>26.7460375</v>
      </c>
      <c r="DZ294">
        <v>25.743725000000001</v>
      </c>
      <c r="EA294">
        <v>1200.0125</v>
      </c>
      <c r="EB294">
        <v>0.95799437499999995</v>
      </c>
      <c r="EC294">
        <v>4.2005562500000003E-2</v>
      </c>
      <c r="ED294">
        <v>0</v>
      </c>
      <c r="EE294">
        <v>818.80700000000002</v>
      </c>
      <c r="EF294">
        <v>5.0001600000000002</v>
      </c>
      <c r="EG294">
        <v>11962.05</v>
      </c>
      <c r="EH294">
        <v>9515.2612499999996</v>
      </c>
      <c r="EI294">
        <v>47.445124999999997</v>
      </c>
      <c r="EJ294">
        <v>49.913749999999993</v>
      </c>
      <c r="EK294">
        <v>48.718499999999999</v>
      </c>
      <c r="EL294">
        <v>48.530999999999999</v>
      </c>
      <c r="EM294">
        <v>49.186999999999998</v>
      </c>
      <c r="EN294">
        <v>1144.8125</v>
      </c>
      <c r="EO294">
        <v>50.2</v>
      </c>
      <c r="EP294">
        <v>0</v>
      </c>
      <c r="EQ294">
        <v>609692.09999990463</v>
      </c>
      <c r="ER294">
        <v>0</v>
      </c>
      <c r="ES294">
        <v>818.73016000000007</v>
      </c>
      <c r="ET294">
        <v>1.5191538379827421</v>
      </c>
      <c r="EU294">
        <v>360.30769316753748</v>
      </c>
      <c r="EV294">
        <v>11920</v>
      </c>
      <c r="EW294">
        <v>15</v>
      </c>
      <c r="EX294">
        <v>1657194677</v>
      </c>
      <c r="EY294" t="s">
        <v>416</v>
      </c>
      <c r="EZ294">
        <v>1657194677</v>
      </c>
      <c r="FA294">
        <v>1657194677</v>
      </c>
      <c r="FB294">
        <v>4</v>
      </c>
      <c r="FC294">
        <v>-0.154</v>
      </c>
      <c r="FD294">
        <v>6.0000000000000001E-3</v>
      </c>
      <c r="FE294">
        <v>-1.1719999999999999</v>
      </c>
      <c r="FF294">
        <v>0.44700000000000001</v>
      </c>
      <c r="FG294">
        <v>415</v>
      </c>
      <c r="FH294">
        <v>30</v>
      </c>
      <c r="FI294">
        <v>0.27</v>
      </c>
      <c r="FJ294">
        <v>0.12</v>
      </c>
      <c r="FK294">
        <v>-32.856960000000001</v>
      </c>
      <c r="FL294">
        <v>-0.72532232645389616</v>
      </c>
      <c r="FM294">
        <v>0.12631468996122369</v>
      </c>
      <c r="FN294">
        <v>0</v>
      </c>
      <c r="FO294">
        <v>818.44302941176466</v>
      </c>
      <c r="FP294">
        <v>4.3957677644823967</v>
      </c>
      <c r="FQ294">
        <v>0.5255774687004181</v>
      </c>
      <c r="FR294">
        <v>0</v>
      </c>
      <c r="FS294">
        <v>2.01873375</v>
      </c>
      <c r="FT294">
        <v>-0.19476303939962761</v>
      </c>
      <c r="FU294">
        <v>2.3773744728954639E-2</v>
      </c>
      <c r="FV294">
        <v>0</v>
      </c>
      <c r="FW294">
        <v>0</v>
      </c>
      <c r="FX294">
        <v>3</v>
      </c>
      <c r="FY294" t="s">
        <v>425</v>
      </c>
      <c r="FZ294">
        <v>3.36917</v>
      </c>
      <c r="GA294">
        <v>2.8935399999999998</v>
      </c>
      <c r="GB294">
        <v>0.26256499999999999</v>
      </c>
      <c r="GC294">
        <v>0.268206</v>
      </c>
      <c r="GD294">
        <v>0.14288699999999999</v>
      </c>
      <c r="GE294">
        <v>0.140018</v>
      </c>
      <c r="GF294">
        <v>25419.1</v>
      </c>
      <c r="GG294">
        <v>21960.5</v>
      </c>
      <c r="GH294">
        <v>30835.200000000001</v>
      </c>
      <c r="GI294">
        <v>27993.8</v>
      </c>
      <c r="GJ294">
        <v>34840.800000000003</v>
      </c>
      <c r="GK294">
        <v>33995.5</v>
      </c>
      <c r="GL294">
        <v>40214.1</v>
      </c>
      <c r="GM294">
        <v>39047.699999999997</v>
      </c>
      <c r="GN294">
        <v>2.2972199999999998</v>
      </c>
      <c r="GO294">
        <v>1.5379</v>
      </c>
      <c r="GP294">
        <v>0</v>
      </c>
      <c r="GQ294">
        <v>2.6743900000000001E-2</v>
      </c>
      <c r="GR294">
        <v>999.9</v>
      </c>
      <c r="GS294">
        <v>32.245600000000003</v>
      </c>
      <c r="GT294">
        <v>48.8</v>
      </c>
      <c r="GU294">
        <v>43.6</v>
      </c>
      <c r="GV294">
        <v>43.204999999999998</v>
      </c>
      <c r="GW294">
        <v>51.083799999999997</v>
      </c>
      <c r="GX294">
        <v>42.776400000000002</v>
      </c>
      <c r="GY294">
        <v>1</v>
      </c>
      <c r="GZ294">
        <v>0.66246400000000005</v>
      </c>
      <c r="HA294">
        <v>1.5027299999999999</v>
      </c>
      <c r="HB294">
        <v>20.200600000000001</v>
      </c>
      <c r="HC294">
        <v>5.2120499999999996</v>
      </c>
      <c r="HD294">
        <v>11.974</v>
      </c>
      <c r="HE294">
        <v>4.9902499999999996</v>
      </c>
      <c r="HF294">
        <v>3.2925800000000001</v>
      </c>
      <c r="HG294">
        <v>7060.1</v>
      </c>
      <c r="HH294">
        <v>9999</v>
      </c>
      <c r="HI294">
        <v>9999</v>
      </c>
      <c r="HJ294">
        <v>659.1</v>
      </c>
      <c r="HK294">
        <v>4.9713700000000003</v>
      </c>
      <c r="HL294">
        <v>1.8748499999999999</v>
      </c>
      <c r="HM294">
        <v>1.8711500000000001</v>
      </c>
      <c r="HN294">
        <v>1.8708800000000001</v>
      </c>
      <c r="HO294">
        <v>1.8753200000000001</v>
      </c>
      <c r="HP294">
        <v>1.8721000000000001</v>
      </c>
      <c r="HQ294">
        <v>1.8675200000000001</v>
      </c>
      <c r="HR294">
        <v>1.8785099999999999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-1.17</v>
      </c>
      <c r="IG294">
        <v>0.44719999999999999</v>
      </c>
      <c r="IH294">
        <v>-1.172199999999918</v>
      </c>
      <c r="II294">
        <v>0</v>
      </c>
      <c r="IJ294">
        <v>0</v>
      </c>
      <c r="IK294">
        <v>0</v>
      </c>
      <c r="IL294">
        <v>0.44723499999999922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173.9</v>
      </c>
      <c r="IU294">
        <v>173.9</v>
      </c>
      <c r="IV294">
        <v>3.57178</v>
      </c>
      <c r="IW294">
        <v>2.5390600000000001</v>
      </c>
      <c r="IX294">
        <v>1.49902</v>
      </c>
      <c r="IY294">
        <v>2.2741699999999998</v>
      </c>
      <c r="IZ294">
        <v>1.69678</v>
      </c>
      <c r="JA294">
        <v>2.3999000000000001</v>
      </c>
      <c r="JB294">
        <v>46.473500000000001</v>
      </c>
      <c r="JC294">
        <v>13.974399999999999</v>
      </c>
      <c r="JD294">
        <v>18</v>
      </c>
      <c r="JE294">
        <v>687.96600000000001</v>
      </c>
      <c r="JF294">
        <v>272.29899999999998</v>
      </c>
      <c r="JG294">
        <v>29.999300000000002</v>
      </c>
      <c r="JH294">
        <v>35.866199999999999</v>
      </c>
      <c r="JI294">
        <v>30</v>
      </c>
      <c r="JJ294">
        <v>35.712699999999998</v>
      </c>
      <c r="JK294">
        <v>35.712299999999999</v>
      </c>
      <c r="JL294">
        <v>71.542299999999997</v>
      </c>
      <c r="JM294">
        <v>26.118300000000001</v>
      </c>
      <c r="JN294">
        <v>18.488700000000001</v>
      </c>
      <c r="JO294">
        <v>30</v>
      </c>
      <c r="JP294">
        <v>1862.9</v>
      </c>
      <c r="JQ294">
        <v>32.941200000000002</v>
      </c>
      <c r="JR294">
        <v>98.293000000000006</v>
      </c>
      <c r="JS294">
        <v>98.310299999999998</v>
      </c>
    </row>
    <row r="295" spans="1:279" x14ac:dyDescent="0.2">
      <c r="A295">
        <v>280</v>
      </c>
      <c r="B295">
        <v>1657205115.0999999</v>
      </c>
      <c r="C295">
        <v>1113.599999904633</v>
      </c>
      <c r="D295" t="s">
        <v>980</v>
      </c>
      <c r="E295" t="s">
        <v>981</v>
      </c>
      <c r="F295">
        <v>4</v>
      </c>
      <c r="G295">
        <v>1657205113.0999999</v>
      </c>
      <c r="H295">
        <f t="shared" si="200"/>
        <v>2.2477504141879003E-3</v>
      </c>
      <c r="I295">
        <f t="shared" si="201"/>
        <v>2.2477504141879003</v>
      </c>
      <c r="J295">
        <f t="shared" si="202"/>
        <v>22.069312521446317</v>
      </c>
      <c r="K295">
        <f t="shared" si="203"/>
        <v>1822.221428571429</v>
      </c>
      <c r="L295">
        <f t="shared" si="204"/>
        <v>1552.1179931900228</v>
      </c>
      <c r="M295">
        <f t="shared" si="205"/>
        <v>157.29449166400076</v>
      </c>
      <c r="N295">
        <f t="shared" si="206"/>
        <v>184.66727050647702</v>
      </c>
      <c r="O295">
        <f t="shared" si="207"/>
        <v>0.15732934082052938</v>
      </c>
      <c r="P295">
        <f t="shared" si="208"/>
        <v>2.767658210435096</v>
      </c>
      <c r="Q295">
        <f t="shared" si="209"/>
        <v>0.15252435143560744</v>
      </c>
      <c r="R295">
        <f t="shared" si="210"/>
        <v>9.5747204774960265E-2</v>
      </c>
      <c r="S295">
        <f t="shared" si="211"/>
        <v>194.42247561244776</v>
      </c>
      <c r="T295">
        <f t="shared" si="212"/>
        <v>34.009992566641635</v>
      </c>
      <c r="U295">
        <f t="shared" si="213"/>
        <v>32.676857142857138</v>
      </c>
      <c r="V295">
        <f t="shared" si="214"/>
        <v>4.9610982872200493</v>
      </c>
      <c r="W295">
        <f t="shared" si="215"/>
        <v>68.247216272770657</v>
      </c>
      <c r="X295">
        <f t="shared" si="216"/>
        <v>3.5301922881573202</v>
      </c>
      <c r="Y295">
        <f t="shared" si="217"/>
        <v>5.1726538911826649</v>
      </c>
      <c r="Z295">
        <f t="shared" si="218"/>
        <v>1.4309059990627291</v>
      </c>
      <c r="AA295">
        <f t="shared" si="219"/>
        <v>-99.125793265686397</v>
      </c>
      <c r="AB295">
        <f t="shared" si="220"/>
        <v>110.93123243553465</v>
      </c>
      <c r="AC295">
        <f t="shared" si="221"/>
        <v>9.183841101460489</v>
      </c>
      <c r="AD295">
        <f t="shared" si="222"/>
        <v>215.41175588375651</v>
      </c>
      <c r="AE295">
        <f t="shared" si="223"/>
        <v>31.54731309567822</v>
      </c>
      <c r="AF295">
        <f t="shared" si="224"/>
        <v>2.1793976427263568</v>
      </c>
      <c r="AG295">
        <f t="shared" si="225"/>
        <v>22.069312521446317</v>
      </c>
      <c r="AH295">
        <v>1918.630819210641</v>
      </c>
      <c r="AI295">
        <v>1890.6018787878779</v>
      </c>
      <c r="AJ295">
        <v>1.7405237401134681</v>
      </c>
      <c r="AK295">
        <v>65.621803526807724</v>
      </c>
      <c r="AL295">
        <f t="shared" si="226"/>
        <v>2.2477504141879003</v>
      </c>
      <c r="AM295">
        <v>32.841078901548443</v>
      </c>
      <c r="AN295">
        <v>34.843943356643393</v>
      </c>
      <c r="AO295">
        <v>-2.6173668485171618E-4</v>
      </c>
      <c r="AP295">
        <v>87.951736240355686</v>
      </c>
      <c r="AQ295">
        <v>19</v>
      </c>
      <c r="AR295">
        <v>3</v>
      </c>
      <c r="AS295">
        <f t="shared" si="227"/>
        <v>1</v>
      </c>
      <c r="AT295">
        <f t="shared" si="228"/>
        <v>0</v>
      </c>
      <c r="AU295">
        <f t="shared" si="229"/>
        <v>47273.262490902925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1009.4843997991958</v>
      </c>
      <c r="BI295">
        <f t="shared" si="233"/>
        <v>22.069312521446317</v>
      </c>
      <c r="BJ295" t="e">
        <f t="shared" si="234"/>
        <v>#DIV/0!</v>
      </c>
      <c r="BK295">
        <f t="shared" si="235"/>
        <v>2.1861964905882936E-2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1199.974285714286</v>
      </c>
      <c r="CQ295">
        <f t="shared" si="247"/>
        <v>1009.4843997991958</v>
      </c>
      <c r="CR295">
        <f t="shared" si="248"/>
        <v>0.84125502672609276</v>
      </c>
      <c r="CS295">
        <f t="shared" si="249"/>
        <v>0.16202220158135935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1657205113.0999999</v>
      </c>
      <c r="CZ295">
        <v>1822.221428571429</v>
      </c>
      <c r="DA295">
        <v>1854.99</v>
      </c>
      <c r="DB295">
        <v>34.834499999999998</v>
      </c>
      <c r="DC295">
        <v>32.893885714285723</v>
      </c>
      <c r="DD295">
        <v>1823.3942857142861</v>
      </c>
      <c r="DE295">
        <v>34.387271428571417</v>
      </c>
      <c r="DF295">
        <v>650.35471428571429</v>
      </c>
      <c r="DG295">
        <v>101.2418571428571</v>
      </c>
      <c r="DH295">
        <v>9.9981785714285731E-2</v>
      </c>
      <c r="DI295">
        <v>33.420314285714291</v>
      </c>
      <c r="DJ295">
        <v>999.89999999999986</v>
      </c>
      <c r="DK295">
        <v>32.676857142857138</v>
      </c>
      <c r="DL295">
        <v>0</v>
      </c>
      <c r="DM295">
        <v>0</v>
      </c>
      <c r="DN295">
        <v>8992.7685714285708</v>
      </c>
      <c r="DO295">
        <v>0</v>
      </c>
      <c r="DP295">
        <v>2195.9228571428571</v>
      </c>
      <c r="DQ295">
        <v>-32.769828571428569</v>
      </c>
      <c r="DR295">
        <v>1887.988571428572</v>
      </c>
      <c r="DS295">
        <v>1918.0842857142859</v>
      </c>
      <c r="DT295">
        <v>1.940608571428571</v>
      </c>
      <c r="DU295">
        <v>1854.99</v>
      </c>
      <c r="DV295">
        <v>32.893885714285723</v>
      </c>
      <c r="DW295">
        <v>3.52671</v>
      </c>
      <c r="DX295">
        <v>3.3302385714285712</v>
      </c>
      <c r="DY295">
        <v>26.74887142857143</v>
      </c>
      <c r="DZ295">
        <v>25.778271428571429</v>
      </c>
      <c r="EA295">
        <v>1199.974285714286</v>
      </c>
      <c r="EB295">
        <v>0.95799299999999998</v>
      </c>
      <c r="EC295">
        <v>4.2006900000000007E-2</v>
      </c>
      <c r="ED295">
        <v>0</v>
      </c>
      <c r="EE295">
        <v>818.66671428571419</v>
      </c>
      <c r="EF295">
        <v>5.0001600000000002</v>
      </c>
      <c r="EG295">
        <v>11995.51428571428</v>
      </c>
      <c r="EH295">
        <v>9514.9514285714286</v>
      </c>
      <c r="EI295">
        <v>47.491</v>
      </c>
      <c r="EJ295">
        <v>49.892714285714291</v>
      </c>
      <c r="EK295">
        <v>48.723000000000013</v>
      </c>
      <c r="EL295">
        <v>48.499714285714283</v>
      </c>
      <c r="EM295">
        <v>49.186999999999998</v>
      </c>
      <c r="EN295">
        <v>1144.774285714286</v>
      </c>
      <c r="EO295">
        <v>50.2</v>
      </c>
      <c r="EP295">
        <v>0</v>
      </c>
      <c r="EQ295">
        <v>609695.70000004768</v>
      </c>
      <c r="ER295">
        <v>0</v>
      </c>
      <c r="ES295">
        <v>818.78476000000001</v>
      </c>
      <c r="ET295">
        <v>-0.77946154799779377</v>
      </c>
      <c r="EU295">
        <v>597.76923033958462</v>
      </c>
      <c r="EV295">
        <v>11944.804</v>
      </c>
      <c r="EW295">
        <v>15</v>
      </c>
      <c r="EX295">
        <v>1657194677</v>
      </c>
      <c r="EY295" t="s">
        <v>416</v>
      </c>
      <c r="EZ295">
        <v>1657194677</v>
      </c>
      <c r="FA295">
        <v>1657194677</v>
      </c>
      <c r="FB295">
        <v>4</v>
      </c>
      <c r="FC295">
        <v>-0.154</v>
      </c>
      <c r="FD295">
        <v>6.0000000000000001E-3</v>
      </c>
      <c r="FE295">
        <v>-1.1719999999999999</v>
      </c>
      <c r="FF295">
        <v>0.44700000000000001</v>
      </c>
      <c r="FG295">
        <v>415</v>
      </c>
      <c r="FH295">
        <v>30</v>
      </c>
      <c r="FI295">
        <v>0.27</v>
      </c>
      <c r="FJ295">
        <v>0.12</v>
      </c>
      <c r="FK295">
        <v>-32.874160000000003</v>
      </c>
      <c r="FL295">
        <v>4.2103564728027287E-2</v>
      </c>
      <c r="FM295">
        <v>0.11760680847638059</v>
      </c>
      <c r="FN295">
        <v>1</v>
      </c>
      <c r="FO295">
        <v>818.65661764705874</v>
      </c>
      <c r="FP295">
        <v>1.704675322275891</v>
      </c>
      <c r="FQ295">
        <v>0.32475475042541102</v>
      </c>
      <c r="FR295">
        <v>0</v>
      </c>
      <c r="FS295">
        <v>2.0023740000000001</v>
      </c>
      <c r="FT295">
        <v>-0.30434611632270908</v>
      </c>
      <c r="FU295">
        <v>3.3834275875212677E-2</v>
      </c>
      <c r="FV295">
        <v>0</v>
      </c>
      <c r="FW295">
        <v>1</v>
      </c>
      <c r="FX295">
        <v>3</v>
      </c>
      <c r="FY295" t="s">
        <v>417</v>
      </c>
      <c r="FZ295">
        <v>3.3692799999999998</v>
      </c>
      <c r="GA295">
        <v>2.89391</v>
      </c>
      <c r="GB295">
        <v>0.26312999999999998</v>
      </c>
      <c r="GC295">
        <v>0.268762</v>
      </c>
      <c r="GD295">
        <v>0.14294699999999999</v>
      </c>
      <c r="GE295">
        <v>0.14027200000000001</v>
      </c>
      <c r="GF295">
        <v>25399.7</v>
      </c>
      <c r="GG295">
        <v>21943.8</v>
      </c>
      <c r="GH295">
        <v>30835.3</v>
      </c>
      <c r="GI295">
        <v>27994</v>
      </c>
      <c r="GJ295">
        <v>34838.199999999997</v>
      </c>
      <c r="GK295">
        <v>33984.699999999997</v>
      </c>
      <c r="GL295">
        <v>40214</v>
      </c>
      <c r="GM295">
        <v>39046.800000000003</v>
      </c>
      <c r="GN295">
        <v>2.2974299999999999</v>
      </c>
      <c r="GO295">
        <v>1.53782</v>
      </c>
      <c r="GP295">
        <v>0</v>
      </c>
      <c r="GQ295">
        <v>2.7187200000000002E-2</v>
      </c>
      <c r="GR295">
        <v>999.9</v>
      </c>
      <c r="GS295">
        <v>32.237699999999997</v>
      </c>
      <c r="GT295">
        <v>48.8</v>
      </c>
      <c r="GU295">
        <v>43.6</v>
      </c>
      <c r="GV295">
        <v>43.205599999999997</v>
      </c>
      <c r="GW295">
        <v>51.053800000000003</v>
      </c>
      <c r="GX295">
        <v>42.688299999999998</v>
      </c>
      <c r="GY295">
        <v>1</v>
      </c>
      <c r="GZ295">
        <v>0.66251499999999997</v>
      </c>
      <c r="HA295">
        <v>1.50057</v>
      </c>
      <c r="HB295">
        <v>20.200800000000001</v>
      </c>
      <c r="HC295">
        <v>5.2120499999999996</v>
      </c>
      <c r="HD295">
        <v>11.974</v>
      </c>
      <c r="HE295">
        <v>4.9901499999999999</v>
      </c>
      <c r="HF295">
        <v>3.2925800000000001</v>
      </c>
      <c r="HG295">
        <v>7060.1</v>
      </c>
      <c r="HH295">
        <v>9999</v>
      </c>
      <c r="HI295">
        <v>9999</v>
      </c>
      <c r="HJ295">
        <v>659.1</v>
      </c>
      <c r="HK295">
        <v>4.9713700000000003</v>
      </c>
      <c r="HL295">
        <v>1.8748499999999999</v>
      </c>
      <c r="HM295">
        <v>1.8711500000000001</v>
      </c>
      <c r="HN295">
        <v>1.8708800000000001</v>
      </c>
      <c r="HO295">
        <v>1.87534</v>
      </c>
      <c r="HP295">
        <v>1.8721000000000001</v>
      </c>
      <c r="HQ295">
        <v>1.8675299999999999</v>
      </c>
      <c r="HR295">
        <v>1.8785099999999999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-1.17</v>
      </c>
      <c r="IG295">
        <v>0.44719999999999999</v>
      </c>
      <c r="IH295">
        <v>-1.172199999999918</v>
      </c>
      <c r="II295">
        <v>0</v>
      </c>
      <c r="IJ295">
        <v>0</v>
      </c>
      <c r="IK295">
        <v>0</v>
      </c>
      <c r="IL295">
        <v>0.44723499999999922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174</v>
      </c>
      <c r="IU295">
        <v>174</v>
      </c>
      <c r="IV295">
        <v>3.5827599999999999</v>
      </c>
      <c r="IW295">
        <v>2.5378400000000001</v>
      </c>
      <c r="IX295">
        <v>1.49902</v>
      </c>
      <c r="IY295">
        <v>2.2753899999999998</v>
      </c>
      <c r="IZ295">
        <v>1.69678</v>
      </c>
      <c r="JA295">
        <v>2.3974600000000001</v>
      </c>
      <c r="JB295">
        <v>46.473500000000001</v>
      </c>
      <c r="JC295">
        <v>13.974399999999999</v>
      </c>
      <c r="JD295">
        <v>18</v>
      </c>
      <c r="JE295">
        <v>688.11099999999999</v>
      </c>
      <c r="JF295">
        <v>272.25700000000001</v>
      </c>
      <c r="JG295">
        <v>29.999400000000001</v>
      </c>
      <c r="JH295">
        <v>35.8643</v>
      </c>
      <c r="JI295">
        <v>30.0002</v>
      </c>
      <c r="JJ295">
        <v>35.710999999999999</v>
      </c>
      <c r="JK295">
        <v>35.710599999999999</v>
      </c>
      <c r="JL295">
        <v>71.755499999999998</v>
      </c>
      <c r="JM295">
        <v>26.118300000000001</v>
      </c>
      <c r="JN295">
        <v>18.488700000000001</v>
      </c>
      <c r="JO295">
        <v>30</v>
      </c>
      <c r="JP295">
        <v>1869.6</v>
      </c>
      <c r="JQ295">
        <v>32.926200000000001</v>
      </c>
      <c r="JR295">
        <v>98.293099999999995</v>
      </c>
      <c r="JS295">
        <v>98.309200000000004</v>
      </c>
    </row>
    <row r="296" spans="1:279" x14ac:dyDescent="0.2">
      <c r="A296">
        <v>281</v>
      </c>
      <c r="B296">
        <v>1657205119.0999999</v>
      </c>
      <c r="C296">
        <v>1117.599999904633</v>
      </c>
      <c r="D296" t="s">
        <v>982</v>
      </c>
      <c r="E296" t="s">
        <v>983</v>
      </c>
      <c r="F296">
        <v>4</v>
      </c>
      <c r="G296">
        <v>1657205116.7874999</v>
      </c>
      <c r="H296">
        <f t="shared" si="200"/>
        <v>2.2366717851607263E-3</v>
      </c>
      <c r="I296">
        <f t="shared" si="201"/>
        <v>2.2366717851607265</v>
      </c>
      <c r="J296">
        <f t="shared" si="202"/>
        <v>22.141644518150432</v>
      </c>
      <c r="K296">
        <f t="shared" si="203"/>
        <v>1828.37375</v>
      </c>
      <c r="L296">
        <f t="shared" si="204"/>
        <v>1556.9597747247599</v>
      </c>
      <c r="M296">
        <f t="shared" si="205"/>
        <v>157.78713767770174</v>
      </c>
      <c r="N296">
        <f t="shared" si="206"/>
        <v>185.29307262838304</v>
      </c>
      <c r="O296">
        <f t="shared" si="207"/>
        <v>0.15695669958051323</v>
      </c>
      <c r="P296">
        <f t="shared" si="208"/>
        <v>2.7692769456731217</v>
      </c>
      <c r="Q296">
        <f t="shared" si="209"/>
        <v>0.15217677641523303</v>
      </c>
      <c r="R296">
        <f t="shared" si="210"/>
        <v>9.552781680056327E-2</v>
      </c>
      <c r="S296">
        <f t="shared" si="211"/>
        <v>194.43376161247059</v>
      </c>
      <c r="T296">
        <f t="shared" si="212"/>
        <v>34.010352428793446</v>
      </c>
      <c r="U296">
        <f t="shared" si="213"/>
        <v>32.673087499999987</v>
      </c>
      <c r="V296">
        <f t="shared" si="214"/>
        <v>4.9600450949913952</v>
      </c>
      <c r="W296">
        <f t="shared" si="215"/>
        <v>68.309445786658173</v>
      </c>
      <c r="X296">
        <f t="shared" si="216"/>
        <v>3.5329333788393815</v>
      </c>
      <c r="Y296">
        <f t="shared" si="217"/>
        <v>5.1719543880846635</v>
      </c>
      <c r="Z296">
        <f t="shared" si="218"/>
        <v>1.4271117161520137</v>
      </c>
      <c r="AA296">
        <f t="shared" si="219"/>
        <v>-98.637225725588038</v>
      </c>
      <c r="AB296">
        <f t="shared" si="220"/>
        <v>111.19846449186844</v>
      </c>
      <c r="AC296">
        <f t="shared" si="221"/>
        <v>9.2003048694715748</v>
      </c>
      <c r="AD296">
        <f t="shared" si="222"/>
        <v>216.19530524822255</v>
      </c>
      <c r="AE296">
        <f t="shared" si="223"/>
        <v>31.713319753218414</v>
      </c>
      <c r="AF296">
        <f t="shared" si="224"/>
        <v>2.1613991745226246</v>
      </c>
      <c r="AG296">
        <f t="shared" si="225"/>
        <v>22.141644518150432</v>
      </c>
      <c r="AH296">
        <v>1925.8333911519071</v>
      </c>
      <c r="AI296">
        <v>1897.616242424242</v>
      </c>
      <c r="AJ296">
        <v>1.770261779720181</v>
      </c>
      <c r="AK296">
        <v>65.621803526807724</v>
      </c>
      <c r="AL296">
        <f t="shared" si="226"/>
        <v>2.2366717851607265</v>
      </c>
      <c r="AM296">
        <v>32.928932929600037</v>
      </c>
      <c r="AN296">
        <v>34.87310419580421</v>
      </c>
      <c r="AO296">
        <v>8.8031959788563725E-3</v>
      </c>
      <c r="AP296">
        <v>87.951736240355686</v>
      </c>
      <c r="AQ296">
        <v>19</v>
      </c>
      <c r="AR296">
        <v>3</v>
      </c>
      <c r="AS296">
        <f t="shared" si="227"/>
        <v>1</v>
      </c>
      <c r="AT296">
        <f t="shared" si="228"/>
        <v>0</v>
      </c>
      <c r="AU296">
        <f t="shared" si="229"/>
        <v>47318.133753664573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1009.5437997992076</v>
      </c>
      <c r="BI296">
        <f t="shared" si="233"/>
        <v>22.141644518150432</v>
      </c>
      <c r="BJ296" t="e">
        <f t="shared" si="234"/>
        <v>#DIV/0!</v>
      </c>
      <c r="BK296">
        <f t="shared" si="235"/>
        <v>2.1932326782210219E-2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1200.0450000000001</v>
      </c>
      <c r="CQ296">
        <f t="shared" si="247"/>
        <v>1009.5437997992076</v>
      </c>
      <c r="CR296">
        <f t="shared" si="248"/>
        <v>0.84125495277194395</v>
      </c>
      <c r="CS296">
        <f t="shared" si="249"/>
        <v>0.16202205884985194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1657205116.7874999</v>
      </c>
      <c r="CZ296">
        <v>1828.37375</v>
      </c>
      <c r="DA296">
        <v>1861.2762499999999</v>
      </c>
      <c r="DB296">
        <v>34.861112499999997</v>
      </c>
      <c r="DC296">
        <v>32.93665</v>
      </c>
      <c r="DD296">
        <v>1829.5450000000001</v>
      </c>
      <c r="DE296">
        <v>34.413887500000001</v>
      </c>
      <c r="DF296">
        <v>650.37912500000004</v>
      </c>
      <c r="DG296">
        <v>101.24312500000001</v>
      </c>
      <c r="DH296">
        <v>9.9979837500000002E-2</v>
      </c>
      <c r="DI296">
        <v>33.417900000000003</v>
      </c>
      <c r="DJ296">
        <v>999.9</v>
      </c>
      <c r="DK296">
        <v>32.673087499999987</v>
      </c>
      <c r="DL296">
        <v>0</v>
      </c>
      <c r="DM296">
        <v>0</v>
      </c>
      <c r="DN296">
        <v>9001.2487500000007</v>
      </c>
      <c r="DO296">
        <v>0</v>
      </c>
      <c r="DP296">
        <v>2196.0475000000001</v>
      </c>
      <c r="DQ296">
        <v>-32.903450000000007</v>
      </c>
      <c r="DR296">
        <v>1894.415</v>
      </c>
      <c r="DS296">
        <v>1924.6675</v>
      </c>
      <c r="DT296">
        <v>1.9244825000000001</v>
      </c>
      <c r="DU296">
        <v>1861.2762499999999</v>
      </c>
      <c r="DV296">
        <v>32.93665</v>
      </c>
      <c r="DW296">
        <v>3.5294500000000002</v>
      </c>
      <c r="DX296">
        <v>3.3346062500000002</v>
      </c>
      <c r="DY296">
        <v>26.7620875</v>
      </c>
      <c r="DZ296">
        <v>25.800387499999999</v>
      </c>
      <c r="EA296">
        <v>1200.0450000000001</v>
      </c>
      <c r="EB296">
        <v>0.95799575000000003</v>
      </c>
      <c r="EC296">
        <v>4.2004224999999999E-2</v>
      </c>
      <c r="ED296">
        <v>0</v>
      </c>
      <c r="EE296">
        <v>818.82662500000004</v>
      </c>
      <c r="EF296">
        <v>5.0001600000000002</v>
      </c>
      <c r="EG296">
        <v>12009.35</v>
      </c>
      <c r="EH296">
        <v>9515.5400000000009</v>
      </c>
      <c r="EI296">
        <v>47.476374999999997</v>
      </c>
      <c r="EJ296">
        <v>49.913749999999993</v>
      </c>
      <c r="EK296">
        <v>48.710624999999993</v>
      </c>
      <c r="EL296">
        <v>48.507624999999997</v>
      </c>
      <c r="EM296">
        <v>49.203000000000003</v>
      </c>
      <c r="EN296">
        <v>1144.845</v>
      </c>
      <c r="EO296">
        <v>50.2</v>
      </c>
      <c r="EP296">
        <v>0</v>
      </c>
      <c r="EQ296">
        <v>609699.89999985695</v>
      </c>
      <c r="ER296">
        <v>0</v>
      </c>
      <c r="ES296">
        <v>818.80380769230771</v>
      </c>
      <c r="ET296">
        <v>2.068376383255183E-2</v>
      </c>
      <c r="EU296">
        <v>530.89230833403246</v>
      </c>
      <c r="EV296">
        <v>11974.146153846161</v>
      </c>
      <c r="EW296">
        <v>15</v>
      </c>
      <c r="EX296">
        <v>1657194677</v>
      </c>
      <c r="EY296" t="s">
        <v>416</v>
      </c>
      <c r="EZ296">
        <v>1657194677</v>
      </c>
      <c r="FA296">
        <v>1657194677</v>
      </c>
      <c r="FB296">
        <v>4</v>
      </c>
      <c r="FC296">
        <v>-0.154</v>
      </c>
      <c r="FD296">
        <v>6.0000000000000001E-3</v>
      </c>
      <c r="FE296">
        <v>-1.1719999999999999</v>
      </c>
      <c r="FF296">
        <v>0.44700000000000001</v>
      </c>
      <c r="FG296">
        <v>415</v>
      </c>
      <c r="FH296">
        <v>30</v>
      </c>
      <c r="FI296">
        <v>0.27</v>
      </c>
      <c r="FJ296">
        <v>0.12</v>
      </c>
      <c r="FK296">
        <v>-32.893369999999997</v>
      </c>
      <c r="FL296">
        <v>0.42194971857413638</v>
      </c>
      <c r="FM296">
        <v>0.10586630531004711</v>
      </c>
      <c r="FN296">
        <v>1</v>
      </c>
      <c r="FO296">
        <v>818.7793823529413</v>
      </c>
      <c r="FP296">
        <v>0.40572955931024463</v>
      </c>
      <c r="FQ296">
        <v>0.25325272366061569</v>
      </c>
      <c r="FR296">
        <v>1</v>
      </c>
      <c r="FS296">
        <v>1.9776445</v>
      </c>
      <c r="FT296">
        <v>-0.34085696060037918</v>
      </c>
      <c r="FU296">
        <v>3.7471923752991389E-2</v>
      </c>
      <c r="FV296">
        <v>0</v>
      </c>
      <c r="FW296">
        <v>2</v>
      </c>
      <c r="FX296">
        <v>3</v>
      </c>
      <c r="FY296" t="s">
        <v>746</v>
      </c>
      <c r="FZ296">
        <v>3.3691900000000001</v>
      </c>
      <c r="GA296">
        <v>2.8937300000000001</v>
      </c>
      <c r="GB296">
        <v>0.26369999999999999</v>
      </c>
      <c r="GC296">
        <v>0.269339</v>
      </c>
      <c r="GD296">
        <v>0.14302500000000001</v>
      </c>
      <c r="GE296">
        <v>0.14030599999999999</v>
      </c>
      <c r="GF296">
        <v>25379.8</v>
      </c>
      <c r="GG296">
        <v>21926.7</v>
      </c>
      <c r="GH296">
        <v>30835.3</v>
      </c>
      <c r="GI296">
        <v>27994.400000000001</v>
      </c>
      <c r="GJ296">
        <v>34835.199999999997</v>
      </c>
      <c r="GK296">
        <v>33983.599999999999</v>
      </c>
      <c r="GL296">
        <v>40214.1</v>
      </c>
      <c r="GM296">
        <v>39047.1</v>
      </c>
      <c r="GN296">
        <v>2.29752</v>
      </c>
      <c r="GO296">
        <v>1.53793</v>
      </c>
      <c r="GP296">
        <v>0</v>
      </c>
      <c r="GQ296">
        <v>2.69562E-2</v>
      </c>
      <c r="GR296">
        <v>999.9</v>
      </c>
      <c r="GS296">
        <v>32.231900000000003</v>
      </c>
      <c r="GT296">
        <v>48.8</v>
      </c>
      <c r="GU296">
        <v>43.6</v>
      </c>
      <c r="GV296">
        <v>43.207799999999999</v>
      </c>
      <c r="GW296">
        <v>50.933799999999998</v>
      </c>
      <c r="GX296">
        <v>43.625799999999998</v>
      </c>
      <c r="GY296">
        <v>1</v>
      </c>
      <c r="GZ296">
        <v>0.66260699999999995</v>
      </c>
      <c r="HA296">
        <v>1.5007299999999999</v>
      </c>
      <c r="HB296">
        <v>20.200199999999999</v>
      </c>
      <c r="HC296">
        <v>5.2107000000000001</v>
      </c>
      <c r="HD296">
        <v>11.974</v>
      </c>
      <c r="HE296">
        <v>4.9902499999999996</v>
      </c>
      <c r="HF296">
        <v>3.2922799999999999</v>
      </c>
      <c r="HG296">
        <v>7060.1</v>
      </c>
      <c r="HH296">
        <v>9999</v>
      </c>
      <c r="HI296">
        <v>9999</v>
      </c>
      <c r="HJ296">
        <v>659.1</v>
      </c>
      <c r="HK296">
        <v>4.9713799999999999</v>
      </c>
      <c r="HL296">
        <v>1.8748499999999999</v>
      </c>
      <c r="HM296">
        <v>1.8711500000000001</v>
      </c>
      <c r="HN296">
        <v>1.8708800000000001</v>
      </c>
      <c r="HO296">
        <v>1.87534</v>
      </c>
      <c r="HP296">
        <v>1.8721000000000001</v>
      </c>
      <c r="HQ296">
        <v>1.8675200000000001</v>
      </c>
      <c r="HR296">
        <v>1.8785099999999999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-1.17</v>
      </c>
      <c r="IG296">
        <v>0.44729999999999998</v>
      </c>
      <c r="IH296">
        <v>-1.172199999999918</v>
      </c>
      <c r="II296">
        <v>0</v>
      </c>
      <c r="IJ296">
        <v>0</v>
      </c>
      <c r="IK296">
        <v>0</v>
      </c>
      <c r="IL296">
        <v>0.44723499999999922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174</v>
      </c>
      <c r="IU296">
        <v>174</v>
      </c>
      <c r="IV296">
        <v>3.59375</v>
      </c>
      <c r="IW296">
        <v>2.5415000000000001</v>
      </c>
      <c r="IX296">
        <v>1.49902</v>
      </c>
      <c r="IY296">
        <v>2.2753899999999998</v>
      </c>
      <c r="IZ296">
        <v>1.69678</v>
      </c>
      <c r="JA296">
        <v>2.4023400000000001</v>
      </c>
      <c r="JB296">
        <v>46.473500000000001</v>
      </c>
      <c r="JC296">
        <v>13.974399999999999</v>
      </c>
      <c r="JD296">
        <v>18</v>
      </c>
      <c r="JE296">
        <v>688.17399999999998</v>
      </c>
      <c r="JF296">
        <v>272.3</v>
      </c>
      <c r="JG296">
        <v>29.9998</v>
      </c>
      <c r="JH296">
        <v>35.862900000000003</v>
      </c>
      <c r="JI296">
        <v>30.0001</v>
      </c>
      <c r="JJ296">
        <v>35.709499999999998</v>
      </c>
      <c r="JK296">
        <v>35.709800000000001</v>
      </c>
      <c r="JL296">
        <v>71.968299999999999</v>
      </c>
      <c r="JM296">
        <v>26.118300000000001</v>
      </c>
      <c r="JN296">
        <v>18.111899999999999</v>
      </c>
      <c r="JO296">
        <v>30</v>
      </c>
      <c r="JP296">
        <v>1876.32</v>
      </c>
      <c r="JQ296">
        <v>32.7913</v>
      </c>
      <c r="JR296">
        <v>98.293099999999995</v>
      </c>
      <c r="JS296">
        <v>98.310299999999998</v>
      </c>
    </row>
    <row r="297" spans="1:279" x14ac:dyDescent="0.2">
      <c r="A297">
        <v>282</v>
      </c>
      <c r="B297">
        <v>1657205123.0999999</v>
      </c>
      <c r="C297">
        <v>1121.599999904633</v>
      </c>
      <c r="D297" t="s">
        <v>984</v>
      </c>
      <c r="E297" t="s">
        <v>985</v>
      </c>
      <c r="F297">
        <v>4</v>
      </c>
      <c r="G297">
        <v>1657205121.0999999</v>
      </c>
      <c r="H297">
        <f t="shared" si="200"/>
        <v>2.2194350044579358E-3</v>
      </c>
      <c r="I297">
        <f t="shared" si="201"/>
        <v>2.2194350044579356</v>
      </c>
      <c r="J297">
        <f t="shared" si="202"/>
        <v>22.141373054553231</v>
      </c>
      <c r="K297">
        <f t="shared" si="203"/>
        <v>1835.687142857143</v>
      </c>
      <c r="L297">
        <f t="shared" si="204"/>
        <v>1562.6394592044728</v>
      </c>
      <c r="M297">
        <f t="shared" si="205"/>
        <v>158.36084792647847</v>
      </c>
      <c r="N297">
        <f t="shared" si="206"/>
        <v>186.03201829972048</v>
      </c>
      <c r="O297">
        <f t="shared" si="207"/>
        <v>0.15589761268313287</v>
      </c>
      <c r="P297">
        <f t="shared" si="208"/>
        <v>2.7706683461419277</v>
      </c>
      <c r="Q297">
        <f t="shared" si="209"/>
        <v>0.15118322643283433</v>
      </c>
      <c r="R297">
        <f t="shared" si="210"/>
        <v>9.490120998833787E-2</v>
      </c>
      <c r="S297">
        <f t="shared" si="211"/>
        <v>194.41996761244258</v>
      </c>
      <c r="T297">
        <f t="shared" si="212"/>
        <v>34.01570517771362</v>
      </c>
      <c r="U297">
        <f t="shared" si="213"/>
        <v>32.675057142857142</v>
      </c>
      <c r="V297">
        <f t="shared" si="214"/>
        <v>4.9605953649037176</v>
      </c>
      <c r="W297">
        <f t="shared" si="215"/>
        <v>68.349651370777011</v>
      </c>
      <c r="X297">
        <f t="shared" si="216"/>
        <v>3.5352136483711281</v>
      </c>
      <c r="Y297">
        <f t="shared" si="217"/>
        <v>5.1722482521434099</v>
      </c>
      <c r="Z297">
        <f t="shared" si="218"/>
        <v>1.4253817165325895</v>
      </c>
      <c r="AA297">
        <f t="shared" si="219"/>
        <v>-97.877083696594966</v>
      </c>
      <c r="AB297">
        <f t="shared" si="220"/>
        <v>111.11163138065629</v>
      </c>
      <c r="AC297">
        <f t="shared" si="221"/>
        <v>9.1886381563434369</v>
      </c>
      <c r="AD297">
        <f t="shared" si="222"/>
        <v>216.84315345284733</v>
      </c>
      <c r="AE297">
        <f t="shared" si="223"/>
        <v>31.671026349966816</v>
      </c>
      <c r="AF297">
        <f t="shared" si="224"/>
        <v>2.1857007548670921</v>
      </c>
      <c r="AG297">
        <f t="shared" si="225"/>
        <v>22.141373054553231</v>
      </c>
      <c r="AH297">
        <v>1932.816681625678</v>
      </c>
      <c r="AI297">
        <v>1904.6672727272719</v>
      </c>
      <c r="AJ297">
        <v>1.753278931395885</v>
      </c>
      <c r="AK297">
        <v>65.621803526807724</v>
      </c>
      <c r="AL297">
        <f t="shared" si="226"/>
        <v>2.2194350044579356</v>
      </c>
      <c r="AM297">
        <v>32.942337856691672</v>
      </c>
      <c r="AN297">
        <v>34.889996503496512</v>
      </c>
      <c r="AO297">
        <v>5.2991564257823826E-3</v>
      </c>
      <c r="AP297">
        <v>87.951736240355686</v>
      </c>
      <c r="AQ297">
        <v>19</v>
      </c>
      <c r="AR297">
        <v>3</v>
      </c>
      <c r="AS297">
        <f t="shared" si="227"/>
        <v>1</v>
      </c>
      <c r="AT297">
        <f t="shared" si="228"/>
        <v>0</v>
      </c>
      <c r="AU297">
        <f t="shared" si="229"/>
        <v>47356.220457986434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1009.4711997991927</v>
      </c>
      <c r="BI297">
        <f t="shared" si="233"/>
        <v>22.141373054553231</v>
      </c>
      <c r="BJ297" t="e">
        <f t="shared" si="234"/>
        <v>#DIV/0!</v>
      </c>
      <c r="BK297">
        <f t="shared" si="235"/>
        <v>2.1933635213127096E-2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1199.9585714285711</v>
      </c>
      <c r="CQ297">
        <f t="shared" si="247"/>
        <v>1009.4711997991927</v>
      </c>
      <c r="CR297">
        <f t="shared" si="248"/>
        <v>0.84125504316153188</v>
      </c>
      <c r="CS297">
        <f t="shared" si="249"/>
        <v>0.16202223330175666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1657205121.0999999</v>
      </c>
      <c r="CZ297">
        <v>1835.687142857143</v>
      </c>
      <c r="DA297">
        <v>1868.6071428571429</v>
      </c>
      <c r="DB297">
        <v>34.884028571428573</v>
      </c>
      <c r="DC297">
        <v>32.937928571428571</v>
      </c>
      <c r="DD297">
        <v>1836.8585714285709</v>
      </c>
      <c r="DE297">
        <v>34.436799999999998</v>
      </c>
      <c r="DF297">
        <v>650.36371428571431</v>
      </c>
      <c r="DG297">
        <v>101.2418571428571</v>
      </c>
      <c r="DH297">
        <v>0.1000403714285714</v>
      </c>
      <c r="DI297">
        <v>33.41891428571428</v>
      </c>
      <c r="DJ297">
        <v>999.89999999999986</v>
      </c>
      <c r="DK297">
        <v>32.675057142857142</v>
      </c>
      <c r="DL297">
        <v>0</v>
      </c>
      <c r="DM297">
        <v>0</v>
      </c>
      <c r="DN297">
        <v>9008.7514285714278</v>
      </c>
      <c r="DO297">
        <v>0</v>
      </c>
      <c r="DP297">
        <v>2193.6628571428569</v>
      </c>
      <c r="DQ297">
        <v>-32.920428571428573</v>
      </c>
      <c r="DR297">
        <v>1902.037142857143</v>
      </c>
      <c r="DS297">
        <v>1932.25</v>
      </c>
      <c r="DT297">
        <v>1.94611</v>
      </c>
      <c r="DU297">
        <v>1868.6071428571429</v>
      </c>
      <c r="DV297">
        <v>32.937928571428571</v>
      </c>
      <c r="DW297">
        <v>3.53172</v>
      </c>
      <c r="DX297">
        <v>3.3346928571428571</v>
      </c>
      <c r="DY297">
        <v>26.773</v>
      </c>
      <c r="DZ297">
        <v>25.800814285714289</v>
      </c>
      <c r="EA297">
        <v>1199.9585714285711</v>
      </c>
      <c r="EB297">
        <v>0.95799299999999998</v>
      </c>
      <c r="EC297">
        <v>4.2006900000000007E-2</v>
      </c>
      <c r="ED297">
        <v>0</v>
      </c>
      <c r="EE297">
        <v>818.71971428571419</v>
      </c>
      <c r="EF297">
        <v>5.0001600000000002</v>
      </c>
      <c r="EG297">
        <v>12012.3</v>
      </c>
      <c r="EH297">
        <v>9514.822857142859</v>
      </c>
      <c r="EI297">
        <v>47.473000000000013</v>
      </c>
      <c r="EJ297">
        <v>49.919285714285721</v>
      </c>
      <c r="EK297">
        <v>48.741</v>
      </c>
      <c r="EL297">
        <v>48.517714285714291</v>
      </c>
      <c r="EM297">
        <v>49.169285714285706</v>
      </c>
      <c r="EN297">
        <v>1144.758571428571</v>
      </c>
      <c r="EO297">
        <v>50.2</v>
      </c>
      <c r="EP297">
        <v>0</v>
      </c>
      <c r="EQ297">
        <v>609704.09999990463</v>
      </c>
      <c r="ER297">
        <v>0</v>
      </c>
      <c r="ES297">
        <v>818.79580000000021</v>
      </c>
      <c r="ET297">
        <v>0.1241538437662925</v>
      </c>
      <c r="EU297">
        <v>186.1000008255964</v>
      </c>
      <c r="EV297">
        <v>12003.987999999999</v>
      </c>
      <c r="EW297">
        <v>15</v>
      </c>
      <c r="EX297">
        <v>1657194677</v>
      </c>
      <c r="EY297" t="s">
        <v>416</v>
      </c>
      <c r="EZ297">
        <v>1657194677</v>
      </c>
      <c r="FA297">
        <v>1657194677</v>
      </c>
      <c r="FB297">
        <v>4</v>
      </c>
      <c r="FC297">
        <v>-0.154</v>
      </c>
      <c r="FD297">
        <v>6.0000000000000001E-3</v>
      </c>
      <c r="FE297">
        <v>-1.1719999999999999</v>
      </c>
      <c r="FF297">
        <v>0.44700000000000001</v>
      </c>
      <c r="FG297">
        <v>415</v>
      </c>
      <c r="FH297">
        <v>30</v>
      </c>
      <c r="FI297">
        <v>0.27</v>
      </c>
      <c r="FJ297">
        <v>0.12</v>
      </c>
      <c r="FK297">
        <v>-32.883029999999998</v>
      </c>
      <c r="FL297">
        <v>-4.5921951219472103E-2</v>
      </c>
      <c r="FM297">
        <v>9.7927833632732358E-2</v>
      </c>
      <c r="FN297">
        <v>1</v>
      </c>
      <c r="FO297">
        <v>818.76820588235296</v>
      </c>
      <c r="FP297">
        <v>-0.22290298084784541</v>
      </c>
      <c r="FQ297">
        <v>0.22252491987504519</v>
      </c>
      <c r="FR297">
        <v>1</v>
      </c>
      <c r="FS297">
        <v>1.961587</v>
      </c>
      <c r="FT297">
        <v>-0.24623639774859021</v>
      </c>
      <c r="FU297">
        <v>3.1359536922601412E-2</v>
      </c>
      <c r="FV297">
        <v>0</v>
      </c>
      <c r="FW297">
        <v>2</v>
      </c>
      <c r="FX297">
        <v>3</v>
      </c>
      <c r="FY297" t="s">
        <v>746</v>
      </c>
      <c r="FZ297">
        <v>3.36917</v>
      </c>
      <c r="GA297">
        <v>2.89398</v>
      </c>
      <c r="GB297">
        <v>0.264264</v>
      </c>
      <c r="GC297">
        <v>0.269903</v>
      </c>
      <c r="GD297">
        <v>0.143063</v>
      </c>
      <c r="GE297">
        <v>0.14027100000000001</v>
      </c>
      <c r="GF297">
        <v>25360.7</v>
      </c>
      <c r="GG297">
        <v>21910</v>
      </c>
      <c r="GH297">
        <v>30835.8</v>
      </c>
      <c r="GI297">
        <v>27994.799999999999</v>
      </c>
      <c r="GJ297">
        <v>34834.199999999997</v>
      </c>
      <c r="GK297">
        <v>33985.699999999997</v>
      </c>
      <c r="GL297">
        <v>40214.800000000003</v>
      </c>
      <c r="GM297">
        <v>39047.9</v>
      </c>
      <c r="GN297">
        <v>2.2976999999999999</v>
      </c>
      <c r="GO297">
        <v>1.5376300000000001</v>
      </c>
      <c r="GP297">
        <v>0</v>
      </c>
      <c r="GQ297">
        <v>2.7652800000000002E-2</v>
      </c>
      <c r="GR297">
        <v>999.9</v>
      </c>
      <c r="GS297">
        <v>32.227600000000002</v>
      </c>
      <c r="GT297">
        <v>48.7</v>
      </c>
      <c r="GU297">
        <v>43.6</v>
      </c>
      <c r="GV297">
        <v>43.118400000000001</v>
      </c>
      <c r="GW297">
        <v>50.933799999999998</v>
      </c>
      <c r="GX297">
        <v>43.641800000000003</v>
      </c>
      <c r="GY297">
        <v>1</v>
      </c>
      <c r="GZ297">
        <v>0.662721</v>
      </c>
      <c r="HA297">
        <v>1.5050699999999999</v>
      </c>
      <c r="HB297">
        <v>20.200500000000002</v>
      </c>
      <c r="HC297">
        <v>5.2132500000000004</v>
      </c>
      <c r="HD297">
        <v>11.974</v>
      </c>
      <c r="HE297">
        <v>4.9907500000000002</v>
      </c>
      <c r="HF297">
        <v>3.2926500000000001</v>
      </c>
      <c r="HG297">
        <v>7060.3</v>
      </c>
      <c r="HH297">
        <v>9999</v>
      </c>
      <c r="HI297">
        <v>9999</v>
      </c>
      <c r="HJ297">
        <v>659.1</v>
      </c>
      <c r="HK297">
        <v>4.9713599999999998</v>
      </c>
      <c r="HL297">
        <v>1.8748499999999999</v>
      </c>
      <c r="HM297">
        <v>1.8711800000000001</v>
      </c>
      <c r="HN297">
        <v>1.8708800000000001</v>
      </c>
      <c r="HO297">
        <v>1.8753299999999999</v>
      </c>
      <c r="HP297">
        <v>1.8721000000000001</v>
      </c>
      <c r="HQ297">
        <v>1.8675299999999999</v>
      </c>
      <c r="HR297">
        <v>1.8785099999999999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-1.17</v>
      </c>
      <c r="IG297">
        <v>0.44719999999999999</v>
      </c>
      <c r="IH297">
        <v>-1.172199999999918</v>
      </c>
      <c r="II297">
        <v>0</v>
      </c>
      <c r="IJ297">
        <v>0</v>
      </c>
      <c r="IK297">
        <v>0</v>
      </c>
      <c r="IL297">
        <v>0.44723499999999922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174.1</v>
      </c>
      <c r="IU297">
        <v>174.1</v>
      </c>
      <c r="IV297">
        <v>3.6035200000000001</v>
      </c>
      <c r="IW297">
        <v>2.5439500000000002</v>
      </c>
      <c r="IX297">
        <v>1.49902</v>
      </c>
      <c r="IY297">
        <v>2.2753899999999998</v>
      </c>
      <c r="IZ297">
        <v>1.69678</v>
      </c>
      <c r="JA297">
        <v>2.4096700000000002</v>
      </c>
      <c r="JB297">
        <v>46.473500000000001</v>
      </c>
      <c r="JC297">
        <v>13.974399999999999</v>
      </c>
      <c r="JD297">
        <v>18</v>
      </c>
      <c r="JE297">
        <v>688.31600000000003</v>
      </c>
      <c r="JF297">
        <v>272.15899999999999</v>
      </c>
      <c r="JG297">
        <v>30.000699999999998</v>
      </c>
      <c r="JH297">
        <v>35.8626</v>
      </c>
      <c r="JI297">
        <v>30.0001</v>
      </c>
      <c r="JJ297">
        <v>35.709400000000002</v>
      </c>
      <c r="JK297">
        <v>35.709800000000001</v>
      </c>
      <c r="JL297">
        <v>72.173500000000004</v>
      </c>
      <c r="JM297">
        <v>26.4285</v>
      </c>
      <c r="JN297">
        <v>18.111899999999999</v>
      </c>
      <c r="JO297">
        <v>30</v>
      </c>
      <c r="JP297">
        <v>1882.99</v>
      </c>
      <c r="JQ297">
        <v>32.727800000000002</v>
      </c>
      <c r="JR297">
        <v>98.294799999999995</v>
      </c>
      <c r="JS297">
        <v>98.312100000000001</v>
      </c>
    </row>
    <row r="298" spans="1:279" x14ac:dyDescent="0.2">
      <c r="A298">
        <v>283</v>
      </c>
      <c r="B298">
        <v>1657205127.0999999</v>
      </c>
      <c r="C298">
        <v>1125.599999904633</v>
      </c>
      <c r="D298" t="s">
        <v>986</v>
      </c>
      <c r="E298" t="s">
        <v>987</v>
      </c>
      <c r="F298">
        <v>4</v>
      </c>
      <c r="G298">
        <v>1657205124.7874999</v>
      </c>
      <c r="H298">
        <f t="shared" si="200"/>
        <v>2.2089000296945365E-3</v>
      </c>
      <c r="I298">
        <f t="shared" si="201"/>
        <v>2.2089000296945365</v>
      </c>
      <c r="J298">
        <f t="shared" si="202"/>
        <v>22.211546298407661</v>
      </c>
      <c r="K298">
        <f t="shared" si="203"/>
        <v>1841.8912499999999</v>
      </c>
      <c r="L298">
        <f t="shared" si="204"/>
        <v>1567.1126139829373</v>
      </c>
      <c r="M298">
        <f t="shared" si="205"/>
        <v>158.81199054901862</v>
      </c>
      <c r="N298">
        <f t="shared" si="206"/>
        <v>186.65819748835546</v>
      </c>
      <c r="O298">
        <f t="shared" si="207"/>
        <v>0.15527885980142042</v>
      </c>
      <c r="P298">
        <f t="shared" si="208"/>
        <v>2.7732160027847188</v>
      </c>
      <c r="Q298">
        <f t="shared" si="209"/>
        <v>0.15060537536686294</v>
      </c>
      <c r="R298">
        <f t="shared" si="210"/>
        <v>9.4536536912516705E-2</v>
      </c>
      <c r="S298">
        <f t="shared" si="211"/>
        <v>194.43124048745568</v>
      </c>
      <c r="T298">
        <f t="shared" si="212"/>
        <v>34.017499029743981</v>
      </c>
      <c r="U298">
        <f t="shared" si="213"/>
        <v>32.672462500000002</v>
      </c>
      <c r="V298">
        <f t="shared" si="214"/>
        <v>4.9598704964208915</v>
      </c>
      <c r="W298">
        <f t="shared" si="215"/>
        <v>68.364038752496157</v>
      </c>
      <c r="X298">
        <f t="shared" si="216"/>
        <v>3.5358311763993759</v>
      </c>
      <c r="Y298">
        <f t="shared" si="217"/>
        <v>5.1720630333155571</v>
      </c>
      <c r="Z298">
        <f t="shared" si="218"/>
        <v>1.4240393200215156</v>
      </c>
      <c r="AA298">
        <f t="shared" si="219"/>
        <v>-97.412491309529059</v>
      </c>
      <c r="AB298">
        <f t="shared" si="220"/>
        <v>111.50614431806245</v>
      </c>
      <c r="AC298">
        <f t="shared" si="221"/>
        <v>9.212646129160623</v>
      </c>
      <c r="AD298">
        <f t="shared" si="222"/>
        <v>217.73753962514968</v>
      </c>
      <c r="AE298">
        <f t="shared" si="223"/>
        <v>31.762218559050051</v>
      </c>
      <c r="AF298">
        <f t="shared" si="224"/>
        <v>2.2374967805463482</v>
      </c>
      <c r="AG298">
        <f t="shared" si="225"/>
        <v>22.211546298407661</v>
      </c>
      <c r="AH298">
        <v>1939.918264111061</v>
      </c>
      <c r="AI298">
        <v>1911.664787878788</v>
      </c>
      <c r="AJ298">
        <v>1.7629722570131501</v>
      </c>
      <c r="AK298">
        <v>65.621803526807724</v>
      </c>
      <c r="AL298">
        <f t="shared" si="226"/>
        <v>2.2089000296945365</v>
      </c>
      <c r="AM298">
        <v>32.931408728006168</v>
      </c>
      <c r="AN298">
        <v>34.887093006993027</v>
      </c>
      <c r="AO298">
        <v>2.0500585127795979E-3</v>
      </c>
      <c r="AP298">
        <v>87.951736240355686</v>
      </c>
      <c r="AQ298">
        <v>19</v>
      </c>
      <c r="AR298">
        <v>3</v>
      </c>
      <c r="AS298">
        <f t="shared" si="227"/>
        <v>1</v>
      </c>
      <c r="AT298">
        <f t="shared" si="228"/>
        <v>0</v>
      </c>
      <c r="AU298">
        <f t="shared" si="229"/>
        <v>47426.374531695088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1009.5301872991998</v>
      </c>
      <c r="BI298">
        <f t="shared" si="233"/>
        <v>22.211546298407661</v>
      </c>
      <c r="BJ298" t="e">
        <f t="shared" si="234"/>
        <v>#DIV/0!</v>
      </c>
      <c r="BK298">
        <f t="shared" si="235"/>
        <v>2.2001864409652079E-2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1200.0287499999999</v>
      </c>
      <c r="CQ298">
        <f t="shared" si="247"/>
        <v>1009.5301872991998</v>
      </c>
      <c r="CR298">
        <f t="shared" si="248"/>
        <v>0.84125500101493389</v>
      </c>
      <c r="CS298">
        <f t="shared" si="249"/>
        <v>0.16202215195882239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1657205124.7874999</v>
      </c>
      <c r="CZ298">
        <v>1841.8912499999999</v>
      </c>
      <c r="DA298">
        <v>1874.9949999999999</v>
      </c>
      <c r="DB298">
        <v>34.890600000000013</v>
      </c>
      <c r="DC298">
        <v>32.898449999999997</v>
      </c>
      <c r="DD298">
        <v>1843.0625</v>
      </c>
      <c r="DE298">
        <v>34.4433875</v>
      </c>
      <c r="DF298">
        <v>650.38149999999996</v>
      </c>
      <c r="DG298">
        <v>101.240375</v>
      </c>
      <c r="DH298">
        <v>0.100134375</v>
      </c>
      <c r="DI298">
        <v>33.418274999999987</v>
      </c>
      <c r="DJ298">
        <v>999.9</v>
      </c>
      <c r="DK298">
        <v>32.672462500000002</v>
      </c>
      <c r="DL298">
        <v>0</v>
      </c>
      <c r="DM298">
        <v>0</v>
      </c>
      <c r="DN298">
        <v>9022.4237499999981</v>
      </c>
      <c r="DO298">
        <v>0</v>
      </c>
      <c r="DP298">
        <v>2194.53125</v>
      </c>
      <c r="DQ298">
        <v>-33.105499999999999</v>
      </c>
      <c r="DR298">
        <v>1908.4762499999999</v>
      </c>
      <c r="DS298">
        <v>1938.78</v>
      </c>
      <c r="DT298">
        <v>1.9921549999999999</v>
      </c>
      <c r="DU298">
        <v>1874.9949999999999</v>
      </c>
      <c r="DV298">
        <v>32.898449999999997</v>
      </c>
      <c r="DW298">
        <v>3.5323375000000001</v>
      </c>
      <c r="DX298">
        <v>3.3306499999999999</v>
      </c>
      <c r="DY298">
        <v>26.775987499999999</v>
      </c>
      <c r="DZ298">
        <v>25.780337500000002</v>
      </c>
      <c r="EA298">
        <v>1200.0287499999999</v>
      </c>
      <c r="EB298">
        <v>0.95799437499999995</v>
      </c>
      <c r="EC298">
        <v>4.2005562500000003E-2</v>
      </c>
      <c r="ED298">
        <v>0</v>
      </c>
      <c r="EE298">
        <v>818.98799999999994</v>
      </c>
      <c r="EF298">
        <v>5.0001600000000002</v>
      </c>
      <c r="EG298">
        <v>12024.2125</v>
      </c>
      <c r="EH298">
        <v>9515.3762499999993</v>
      </c>
      <c r="EI298">
        <v>47.476374999999997</v>
      </c>
      <c r="EJ298">
        <v>49.921499999999988</v>
      </c>
      <c r="EK298">
        <v>48.710624999999993</v>
      </c>
      <c r="EL298">
        <v>48.523249999999997</v>
      </c>
      <c r="EM298">
        <v>49.186999999999998</v>
      </c>
      <c r="EN298">
        <v>1144.8275000000001</v>
      </c>
      <c r="EO298">
        <v>50.201250000000002</v>
      </c>
      <c r="EP298">
        <v>0</v>
      </c>
      <c r="EQ298">
        <v>609708.29999995232</v>
      </c>
      <c r="ER298">
        <v>0</v>
      </c>
      <c r="ES298">
        <v>818.84957692307682</v>
      </c>
      <c r="ET298">
        <v>1.0383247899384489</v>
      </c>
      <c r="EU298">
        <v>77.825641431483163</v>
      </c>
      <c r="EV298">
        <v>12015.73846153846</v>
      </c>
      <c r="EW298">
        <v>15</v>
      </c>
      <c r="EX298">
        <v>1657194677</v>
      </c>
      <c r="EY298" t="s">
        <v>416</v>
      </c>
      <c r="EZ298">
        <v>1657194677</v>
      </c>
      <c r="FA298">
        <v>1657194677</v>
      </c>
      <c r="FB298">
        <v>4</v>
      </c>
      <c r="FC298">
        <v>-0.154</v>
      </c>
      <c r="FD298">
        <v>6.0000000000000001E-3</v>
      </c>
      <c r="FE298">
        <v>-1.1719999999999999</v>
      </c>
      <c r="FF298">
        <v>0.44700000000000001</v>
      </c>
      <c r="FG298">
        <v>415</v>
      </c>
      <c r="FH298">
        <v>30</v>
      </c>
      <c r="FI298">
        <v>0.27</v>
      </c>
      <c r="FJ298">
        <v>0.12</v>
      </c>
      <c r="FK298">
        <v>-32.921342500000002</v>
      </c>
      <c r="FL298">
        <v>-0.76984277673538892</v>
      </c>
      <c r="FM298">
        <v>0.122005264000165</v>
      </c>
      <c r="FN298">
        <v>0</v>
      </c>
      <c r="FO298">
        <v>818.82673529411761</v>
      </c>
      <c r="FP298">
        <v>0.36276546919969699</v>
      </c>
      <c r="FQ298">
        <v>0.2454148119629119</v>
      </c>
      <c r="FR298">
        <v>1</v>
      </c>
      <c r="FS298">
        <v>1.9610497499999999</v>
      </c>
      <c r="FT298">
        <v>-6.9769193245785718E-2</v>
      </c>
      <c r="FU298">
        <v>3.2391045559498392E-2</v>
      </c>
      <c r="FV298">
        <v>1</v>
      </c>
      <c r="FW298">
        <v>2</v>
      </c>
      <c r="FX298">
        <v>3</v>
      </c>
      <c r="FY298" t="s">
        <v>746</v>
      </c>
      <c r="FZ298">
        <v>3.3693</v>
      </c>
      <c r="GA298">
        <v>2.8941300000000001</v>
      </c>
      <c r="GB298">
        <v>0.26483000000000001</v>
      </c>
      <c r="GC298">
        <v>0.27047199999999999</v>
      </c>
      <c r="GD298">
        <v>0.143044</v>
      </c>
      <c r="GE298">
        <v>0.140016</v>
      </c>
      <c r="GF298">
        <v>25341.5</v>
      </c>
      <c r="GG298">
        <v>21891.9</v>
      </c>
      <c r="GH298">
        <v>30836.400000000001</v>
      </c>
      <c r="GI298">
        <v>27993.599999999999</v>
      </c>
      <c r="GJ298">
        <v>34835.9</v>
      </c>
      <c r="GK298">
        <v>33997</v>
      </c>
      <c r="GL298">
        <v>40215.800000000003</v>
      </c>
      <c r="GM298">
        <v>39049.199999999997</v>
      </c>
      <c r="GN298">
        <v>2.2979799999999999</v>
      </c>
      <c r="GO298">
        <v>1.53755</v>
      </c>
      <c r="GP298">
        <v>0</v>
      </c>
      <c r="GQ298">
        <v>2.7492599999999999E-2</v>
      </c>
      <c r="GR298">
        <v>999.9</v>
      </c>
      <c r="GS298">
        <v>32.222700000000003</v>
      </c>
      <c r="GT298">
        <v>48.7</v>
      </c>
      <c r="GU298">
        <v>43.6</v>
      </c>
      <c r="GV298">
        <v>43.120699999999999</v>
      </c>
      <c r="GW298">
        <v>50.663800000000002</v>
      </c>
      <c r="GX298">
        <v>42.515999999999998</v>
      </c>
      <c r="GY298">
        <v>1</v>
      </c>
      <c r="GZ298">
        <v>0.66298500000000005</v>
      </c>
      <c r="HA298">
        <v>1.5095000000000001</v>
      </c>
      <c r="HB298">
        <v>20.200600000000001</v>
      </c>
      <c r="HC298">
        <v>5.2129500000000002</v>
      </c>
      <c r="HD298">
        <v>11.974</v>
      </c>
      <c r="HE298">
        <v>4.9907000000000004</v>
      </c>
      <c r="HF298">
        <v>3.2924799999999999</v>
      </c>
      <c r="HG298">
        <v>7060.3</v>
      </c>
      <c r="HH298">
        <v>9999</v>
      </c>
      <c r="HI298">
        <v>9999</v>
      </c>
      <c r="HJ298">
        <v>659.1</v>
      </c>
      <c r="HK298">
        <v>4.9713700000000003</v>
      </c>
      <c r="HL298">
        <v>1.8748499999999999</v>
      </c>
      <c r="HM298">
        <v>1.87114</v>
      </c>
      <c r="HN298">
        <v>1.8708800000000001</v>
      </c>
      <c r="HO298">
        <v>1.87534</v>
      </c>
      <c r="HP298">
        <v>1.8721000000000001</v>
      </c>
      <c r="HQ298">
        <v>1.8675200000000001</v>
      </c>
      <c r="HR298">
        <v>1.8785099999999999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-1.17</v>
      </c>
      <c r="IG298">
        <v>0.44729999999999998</v>
      </c>
      <c r="IH298">
        <v>-1.172199999999918</v>
      </c>
      <c r="II298">
        <v>0</v>
      </c>
      <c r="IJ298">
        <v>0</v>
      </c>
      <c r="IK298">
        <v>0</v>
      </c>
      <c r="IL298">
        <v>0.44723499999999922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174.2</v>
      </c>
      <c r="IU298">
        <v>174.2</v>
      </c>
      <c r="IV298">
        <v>3.61328</v>
      </c>
      <c r="IW298">
        <v>2.5524900000000001</v>
      </c>
      <c r="IX298">
        <v>1.49902</v>
      </c>
      <c r="IY298">
        <v>2.2753899999999998</v>
      </c>
      <c r="IZ298">
        <v>1.69678</v>
      </c>
      <c r="JA298">
        <v>2.2631800000000002</v>
      </c>
      <c r="JB298">
        <v>46.473500000000001</v>
      </c>
      <c r="JC298">
        <v>13.956899999999999</v>
      </c>
      <c r="JD298">
        <v>18</v>
      </c>
      <c r="JE298">
        <v>688.50400000000002</v>
      </c>
      <c r="JF298">
        <v>272.113</v>
      </c>
      <c r="JG298">
        <v>30.001000000000001</v>
      </c>
      <c r="JH298">
        <v>35.859499999999997</v>
      </c>
      <c r="JI298">
        <v>30.0001</v>
      </c>
      <c r="JJ298">
        <v>35.706099999999999</v>
      </c>
      <c r="JK298">
        <v>35.7074</v>
      </c>
      <c r="JL298">
        <v>72.366</v>
      </c>
      <c r="JM298">
        <v>26.709599999999998</v>
      </c>
      <c r="JN298">
        <v>18.111899999999999</v>
      </c>
      <c r="JO298">
        <v>30</v>
      </c>
      <c r="JP298">
        <v>1889.68</v>
      </c>
      <c r="JQ298">
        <v>32.6843</v>
      </c>
      <c r="JR298">
        <v>98.296899999999994</v>
      </c>
      <c r="JS298">
        <v>98.312200000000004</v>
      </c>
    </row>
    <row r="299" spans="1:279" x14ac:dyDescent="0.2">
      <c r="A299">
        <v>284</v>
      </c>
      <c r="B299">
        <v>1657205131.0999999</v>
      </c>
      <c r="C299">
        <v>1129.599999904633</v>
      </c>
      <c r="D299" t="s">
        <v>988</v>
      </c>
      <c r="E299" t="s">
        <v>989</v>
      </c>
      <c r="F299">
        <v>4</v>
      </c>
      <c r="G299">
        <v>1657205129.0999999</v>
      </c>
      <c r="H299">
        <f t="shared" si="200"/>
        <v>2.2521731031898942E-3</v>
      </c>
      <c r="I299">
        <f t="shared" si="201"/>
        <v>2.2521731031898944</v>
      </c>
      <c r="J299">
        <f t="shared" si="202"/>
        <v>22.259767687236582</v>
      </c>
      <c r="K299">
        <f t="shared" si="203"/>
        <v>1849.26</v>
      </c>
      <c r="L299">
        <f t="shared" si="204"/>
        <v>1578.2024773203766</v>
      </c>
      <c r="M299">
        <f t="shared" si="205"/>
        <v>159.93023703242341</v>
      </c>
      <c r="N299">
        <f t="shared" si="206"/>
        <v>187.39838163017993</v>
      </c>
      <c r="O299">
        <f t="shared" si="207"/>
        <v>0.15835488036404832</v>
      </c>
      <c r="P299">
        <f t="shared" si="208"/>
        <v>2.774413687842376</v>
      </c>
      <c r="Q299">
        <f t="shared" si="209"/>
        <v>0.15349954698455595</v>
      </c>
      <c r="R299">
        <f t="shared" si="210"/>
        <v>9.6361048499344515E-2</v>
      </c>
      <c r="S299">
        <f t="shared" si="211"/>
        <v>194.43213432674185</v>
      </c>
      <c r="T299">
        <f t="shared" si="212"/>
        <v>33.998583198250699</v>
      </c>
      <c r="U299">
        <f t="shared" si="213"/>
        <v>32.666600000000003</v>
      </c>
      <c r="V299">
        <f t="shared" si="214"/>
        <v>4.9582330221884643</v>
      </c>
      <c r="W299">
        <f t="shared" si="215"/>
        <v>68.349191489882045</v>
      </c>
      <c r="X299">
        <f t="shared" si="216"/>
        <v>3.533696427106229</v>
      </c>
      <c r="Y299">
        <f t="shared" si="217"/>
        <v>5.1700632444632992</v>
      </c>
      <c r="Z299">
        <f t="shared" si="218"/>
        <v>1.4245365950822353</v>
      </c>
      <c r="AA299">
        <f t="shared" si="219"/>
        <v>-99.320833850674333</v>
      </c>
      <c r="AB299">
        <f t="shared" si="220"/>
        <v>111.39858371406876</v>
      </c>
      <c r="AC299">
        <f t="shared" si="221"/>
        <v>9.199210646614624</v>
      </c>
      <c r="AD299">
        <f t="shared" si="222"/>
        <v>215.70909483675092</v>
      </c>
      <c r="AE299">
        <f t="shared" si="223"/>
        <v>31.429372209120551</v>
      </c>
      <c r="AF299">
        <f t="shared" si="224"/>
        <v>2.302518054691292</v>
      </c>
      <c r="AG299">
        <f t="shared" si="225"/>
        <v>22.259767687236582</v>
      </c>
      <c r="AH299">
        <v>1946.6034980674981</v>
      </c>
      <c r="AI299">
        <v>1918.605939393939</v>
      </c>
      <c r="AJ299">
        <v>1.6880781139769729</v>
      </c>
      <c r="AK299">
        <v>65.621803526807724</v>
      </c>
      <c r="AL299">
        <f t="shared" si="226"/>
        <v>2.2521731031898944</v>
      </c>
      <c r="AM299">
        <v>32.847175402597713</v>
      </c>
      <c r="AN299">
        <v>34.857963636363628</v>
      </c>
      <c r="AO299">
        <v>-1.0242038678983591E-3</v>
      </c>
      <c r="AP299">
        <v>87.951736240355686</v>
      </c>
      <c r="AQ299">
        <v>19</v>
      </c>
      <c r="AR299">
        <v>3</v>
      </c>
      <c r="AS299">
        <f t="shared" si="227"/>
        <v>1</v>
      </c>
      <c r="AT299">
        <f t="shared" si="228"/>
        <v>0</v>
      </c>
      <c r="AU299">
        <f t="shared" si="229"/>
        <v>47460.367999782415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1009.5348426563431</v>
      </c>
      <c r="BI299">
        <f t="shared" si="233"/>
        <v>22.259767687236582</v>
      </c>
      <c r="BJ299" t="e">
        <f t="shared" si="234"/>
        <v>#DIV/0!</v>
      </c>
      <c r="BK299">
        <f t="shared" si="235"/>
        <v>2.2049528898542489E-2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1200.0342857142859</v>
      </c>
      <c r="CQ299">
        <f t="shared" si="247"/>
        <v>1009.5348426563431</v>
      </c>
      <c r="CR299">
        <f t="shared" si="248"/>
        <v>0.84125499968981843</v>
      </c>
      <c r="CS299">
        <f t="shared" si="249"/>
        <v>0.16202214940134957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1657205129.0999999</v>
      </c>
      <c r="CZ299">
        <v>1849.26</v>
      </c>
      <c r="DA299">
        <v>1882.1828571428571</v>
      </c>
      <c r="DB299">
        <v>34.870757142857137</v>
      </c>
      <c r="DC299">
        <v>32.82067142857143</v>
      </c>
      <c r="DD299">
        <v>1850.431428571429</v>
      </c>
      <c r="DE299">
        <v>34.423514285714283</v>
      </c>
      <c r="DF299">
        <v>650.38085714285717</v>
      </c>
      <c r="DG299">
        <v>101.2368571428571</v>
      </c>
      <c r="DH299">
        <v>0.1001001428571428</v>
      </c>
      <c r="DI299">
        <v>33.411371428571428</v>
      </c>
      <c r="DJ299">
        <v>999.89999999999986</v>
      </c>
      <c r="DK299">
        <v>32.666600000000003</v>
      </c>
      <c r="DL299">
        <v>0</v>
      </c>
      <c r="DM299">
        <v>0</v>
      </c>
      <c r="DN299">
        <v>9029.1071428571431</v>
      </c>
      <c r="DO299">
        <v>0</v>
      </c>
      <c r="DP299">
        <v>2196.4657142857141</v>
      </c>
      <c r="DQ299">
        <v>-32.923142857142857</v>
      </c>
      <c r="DR299">
        <v>1916.0728571428569</v>
      </c>
      <c r="DS299">
        <v>1946.052857142857</v>
      </c>
      <c r="DT299">
        <v>2.0500785714285712</v>
      </c>
      <c r="DU299">
        <v>1882.1828571428571</v>
      </c>
      <c r="DV299">
        <v>32.82067142857143</v>
      </c>
      <c r="DW299">
        <v>3.5302071428571429</v>
      </c>
      <c r="DX299">
        <v>3.3226628571428569</v>
      </c>
      <c r="DY299">
        <v>26.765728571428571</v>
      </c>
      <c r="DZ299">
        <v>25.739842857142861</v>
      </c>
      <c r="EA299">
        <v>1200.0342857142859</v>
      </c>
      <c r="EB299">
        <v>0.95799457142857147</v>
      </c>
      <c r="EC299">
        <v>4.2005371428571428E-2</v>
      </c>
      <c r="ED299">
        <v>0</v>
      </c>
      <c r="EE299">
        <v>819.03157142857151</v>
      </c>
      <c r="EF299">
        <v>5.0001600000000002</v>
      </c>
      <c r="EG299">
        <v>12018.4</v>
      </c>
      <c r="EH299">
        <v>9515.4457142857154</v>
      </c>
      <c r="EI299">
        <v>47.472999999999999</v>
      </c>
      <c r="EJ299">
        <v>49.928142857142859</v>
      </c>
      <c r="EK299">
        <v>48.686999999999998</v>
      </c>
      <c r="EL299">
        <v>48.472999999999999</v>
      </c>
      <c r="EM299">
        <v>49.160428571428568</v>
      </c>
      <c r="EN299">
        <v>1144.8328571428569</v>
      </c>
      <c r="EO299">
        <v>50.201428571428558</v>
      </c>
      <c r="EP299">
        <v>0</v>
      </c>
      <c r="EQ299">
        <v>609711.89999985695</v>
      </c>
      <c r="ER299">
        <v>0</v>
      </c>
      <c r="ES299">
        <v>818.93192307692311</v>
      </c>
      <c r="ET299">
        <v>1.4302222338497601</v>
      </c>
      <c r="EU299">
        <v>28.259828816422779</v>
      </c>
      <c r="EV299">
        <v>12017.25384615385</v>
      </c>
      <c r="EW299">
        <v>15</v>
      </c>
      <c r="EX299">
        <v>1657194677</v>
      </c>
      <c r="EY299" t="s">
        <v>416</v>
      </c>
      <c r="EZ299">
        <v>1657194677</v>
      </c>
      <c r="FA299">
        <v>1657194677</v>
      </c>
      <c r="FB299">
        <v>4</v>
      </c>
      <c r="FC299">
        <v>-0.154</v>
      </c>
      <c r="FD299">
        <v>6.0000000000000001E-3</v>
      </c>
      <c r="FE299">
        <v>-1.1719999999999999</v>
      </c>
      <c r="FF299">
        <v>0.44700000000000001</v>
      </c>
      <c r="FG299">
        <v>415</v>
      </c>
      <c r="FH299">
        <v>30</v>
      </c>
      <c r="FI299">
        <v>0.27</v>
      </c>
      <c r="FJ299">
        <v>0.12</v>
      </c>
      <c r="FK299">
        <v>-32.940555000000003</v>
      </c>
      <c r="FL299">
        <v>-0.82561350844271497</v>
      </c>
      <c r="FM299">
        <v>0.1260778449014732</v>
      </c>
      <c r="FN299">
        <v>0</v>
      </c>
      <c r="FO299">
        <v>818.87417647058817</v>
      </c>
      <c r="FP299">
        <v>1.1414514906775151</v>
      </c>
      <c r="FQ299">
        <v>0.27036766585610872</v>
      </c>
      <c r="FR299">
        <v>0</v>
      </c>
      <c r="FS299">
        <v>1.9698992500000001</v>
      </c>
      <c r="FT299">
        <v>0.35175140712945091</v>
      </c>
      <c r="FU299">
        <v>4.5672975838426548E-2</v>
      </c>
      <c r="FV299">
        <v>0</v>
      </c>
      <c r="FW299">
        <v>0</v>
      </c>
      <c r="FX299">
        <v>3</v>
      </c>
      <c r="FY299" t="s">
        <v>425</v>
      </c>
      <c r="FZ299">
        <v>3.3692799999999998</v>
      </c>
      <c r="GA299">
        <v>2.89385</v>
      </c>
      <c r="GB299">
        <v>0.26539299999999999</v>
      </c>
      <c r="GC299">
        <v>0.27099299999999998</v>
      </c>
      <c r="GD299">
        <v>0.142956</v>
      </c>
      <c r="GE299">
        <v>0.13988</v>
      </c>
      <c r="GF299">
        <v>25321.3</v>
      </c>
      <c r="GG299">
        <v>21877</v>
      </c>
      <c r="GH299">
        <v>30835.4</v>
      </c>
      <c r="GI299">
        <v>27994.7</v>
      </c>
      <c r="GJ299">
        <v>34838.1</v>
      </c>
      <c r="GK299">
        <v>34000.1</v>
      </c>
      <c r="GL299">
        <v>40214.199999999997</v>
      </c>
      <c r="GM299">
        <v>39046.5</v>
      </c>
      <c r="GN299">
        <v>2.2983500000000001</v>
      </c>
      <c r="GO299">
        <v>1.5376000000000001</v>
      </c>
      <c r="GP299">
        <v>0</v>
      </c>
      <c r="GQ299">
        <v>2.7589499999999999E-2</v>
      </c>
      <c r="GR299">
        <v>999.9</v>
      </c>
      <c r="GS299">
        <v>32.219000000000001</v>
      </c>
      <c r="GT299">
        <v>48.7</v>
      </c>
      <c r="GU299">
        <v>43.6</v>
      </c>
      <c r="GV299">
        <v>43.120100000000001</v>
      </c>
      <c r="GW299">
        <v>50.903799999999997</v>
      </c>
      <c r="GX299">
        <v>42.552100000000003</v>
      </c>
      <c r="GY299">
        <v>1</v>
      </c>
      <c r="GZ299">
        <v>0.66284299999999996</v>
      </c>
      <c r="HA299">
        <v>1.5126500000000001</v>
      </c>
      <c r="HB299">
        <v>20.200399999999998</v>
      </c>
      <c r="HC299">
        <v>5.2130999999999998</v>
      </c>
      <c r="HD299">
        <v>11.974</v>
      </c>
      <c r="HE299">
        <v>4.9908999999999999</v>
      </c>
      <c r="HF299">
        <v>3.2925300000000002</v>
      </c>
      <c r="HG299">
        <v>7060.6</v>
      </c>
      <c r="HH299">
        <v>9999</v>
      </c>
      <c r="HI299">
        <v>9999</v>
      </c>
      <c r="HJ299">
        <v>659.1</v>
      </c>
      <c r="HK299">
        <v>4.9713599999999998</v>
      </c>
      <c r="HL299">
        <v>1.8748499999999999</v>
      </c>
      <c r="HM299">
        <v>1.8711599999999999</v>
      </c>
      <c r="HN299">
        <v>1.8708800000000001</v>
      </c>
      <c r="HO299">
        <v>1.8753299999999999</v>
      </c>
      <c r="HP299">
        <v>1.8721000000000001</v>
      </c>
      <c r="HQ299">
        <v>1.8675200000000001</v>
      </c>
      <c r="HR299">
        <v>1.8785099999999999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-1.17</v>
      </c>
      <c r="IG299">
        <v>0.44719999999999999</v>
      </c>
      <c r="IH299">
        <v>-1.172199999999918</v>
      </c>
      <c r="II299">
        <v>0</v>
      </c>
      <c r="IJ299">
        <v>0</v>
      </c>
      <c r="IK299">
        <v>0</v>
      </c>
      <c r="IL299">
        <v>0.44723499999999922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174.2</v>
      </c>
      <c r="IU299">
        <v>174.2</v>
      </c>
      <c r="IV299">
        <v>3.6242700000000001</v>
      </c>
      <c r="IW299">
        <v>2.5549300000000001</v>
      </c>
      <c r="IX299">
        <v>1.49902</v>
      </c>
      <c r="IY299">
        <v>2.2753899999999998</v>
      </c>
      <c r="IZ299">
        <v>1.69678</v>
      </c>
      <c r="JA299">
        <v>2.3034699999999999</v>
      </c>
      <c r="JB299">
        <v>46.473500000000001</v>
      </c>
      <c r="JC299">
        <v>13.956899999999999</v>
      </c>
      <c r="JD299">
        <v>18</v>
      </c>
      <c r="JE299">
        <v>688.80799999999999</v>
      </c>
      <c r="JF299">
        <v>272.13299999999998</v>
      </c>
      <c r="JG299">
        <v>30.001000000000001</v>
      </c>
      <c r="JH299">
        <v>35.859499999999997</v>
      </c>
      <c r="JI299">
        <v>30.0001</v>
      </c>
      <c r="JJ299">
        <v>35.706099999999999</v>
      </c>
      <c r="JK299">
        <v>35.706600000000002</v>
      </c>
      <c r="JL299">
        <v>72.584400000000002</v>
      </c>
      <c r="JM299">
        <v>26.709599999999998</v>
      </c>
      <c r="JN299">
        <v>17.733799999999999</v>
      </c>
      <c r="JO299">
        <v>30</v>
      </c>
      <c r="JP299">
        <v>1896.4</v>
      </c>
      <c r="JQ299">
        <v>32.671799999999998</v>
      </c>
      <c r="JR299">
        <v>98.293499999999995</v>
      </c>
      <c r="JS299">
        <v>98.309899999999999</v>
      </c>
    </row>
    <row r="300" spans="1:279" x14ac:dyDescent="0.2">
      <c r="A300">
        <v>285</v>
      </c>
      <c r="B300">
        <v>1657205135.0999999</v>
      </c>
      <c r="C300">
        <v>1133.599999904633</v>
      </c>
      <c r="D300" t="s">
        <v>990</v>
      </c>
      <c r="E300" t="s">
        <v>991</v>
      </c>
      <c r="F300">
        <v>4</v>
      </c>
      <c r="G300">
        <v>1657205132.7874999</v>
      </c>
      <c r="H300">
        <f t="shared" si="200"/>
        <v>2.2146186088779865E-3</v>
      </c>
      <c r="I300">
        <f t="shared" si="201"/>
        <v>2.2146186088779864</v>
      </c>
      <c r="J300">
        <f t="shared" si="202"/>
        <v>22.009365828702141</v>
      </c>
      <c r="K300">
        <f t="shared" si="203"/>
        <v>1855.2925</v>
      </c>
      <c r="L300">
        <f t="shared" si="204"/>
        <v>1582.6472377443927</v>
      </c>
      <c r="M300">
        <f t="shared" si="205"/>
        <v>160.38029937750562</v>
      </c>
      <c r="N300">
        <f t="shared" si="206"/>
        <v>188.00927931793314</v>
      </c>
      <c r="O300">
        <f t="shared" si="207"/>
        <v>0.15554001152649796</v>
      </c>
      <c r="P300">
        <f t="shared" si="208"/>
        <v>2.769330534071857</v>
      </c>
      <c r="Q300">
        <f t="shared" si="209"/>
        <v>0.1508446844412506</v>
      </c>
      <c r="R300">
        <f t="shared" si="210"/>
        <v>9.4687977611744037E-2</v>
      </c>
      <c r="S300">
        <f t="shared" si="211"/>
        <v>194.42997111246288</v>
      </c>
      <c r="T300">
        <f t="shared" si="212"/>
        <v>33.999827903848939</v>
      </c>
      <c r="U300">
        <f t="shared" si="213"/>
        <v>32.657512500000003</v>
      </c>
      <c r="V300">
        <f t="shared" si="214"/>
        <v>4.9556956923906137</v>
      </c>
      <c r="W300">
        <f t="shared" si="215"/>
        <v>68.320119873739088</v>
      </c>
      <c r="X300">
        <f t="shared" si="216"/>
        <v>3.5302183397362779</v>
      </c>
      <c r="Y300">
        <f t="shared" si="217"/>
        <v>5.1671723443407256</v>
      </c>
      <c r="Z300">
        <f t="shared" si="218"/>
        <v>1.4254773526543358</v>
      </c>
      <c r="AA300">
        <f t="shared" si="219"/>
        <v>-97.664680651519205</v>
      </c>
      <c r="AB300">
        <f t="shared" si="220"/>
        <v>111.06064740967442</v>
      </c>
      <c r="AC300">
        <f t="shared" si="221"/>
        <v>9.1872793380939903</v>
      </c>
      <c r="AD300">
        <f t="shared" si="222"/>
        <v>217.01321720871209</v>
      </c>
      <c r="AE300">
        <f t="shared" si="223"/>
        <v>31.205142458080633</v>
      </c>
      <c r="AF300">
        <f t="shared" si="224"/>
        <v>2.3204098905801787</v>
      </c>
      <c r="AG300">
        <f t="shared" si="225"/>
        <v>22.009365828702141</v>
      </c>
      <c r="AH300">
        <v>1953.064602711614</v>
      </c>
      <c r="AI300">
        <v>1925.3115151515151</v>
      </c>
      <c r="AJ300">
        <v>1.686775651213662</v>
      </c>
      <c r="AK300">
        <v>65.621803526807724</v>
      </c>
      <c r="AL300">
        <f t="shared" si="226"/>
        <v>2.2146186088779864</v>
      </c>
      <c r="AM300">
        <v>32.798102172693909</v>
      </c>
      <c r="AN300">
        <v>34.817053846153847</v>
      </c>
      <c r="AO300">
        <v>-8.7468184453399697E-3</v>
      </c>
      <c r="AP300">
        <v>87.951736240355686</v>
      </c>
      <c r="AQ300">
        <v>18</v>
      </c>
      <c r="AR300">
        <v>3</v>
      </c>
      <c r="AS300">
        <f t="shared" si="227"/>
        <v>1</v>
      </c>
      <c r="AT300">
        <f t="shared" si="228"/>
        <v>0</v>
      </c>
      <c r="AU300">
        <f t="shared" si="229"/>
        <v>47322.110729050408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1009.5238497992035</v>
      </c>
      <c r="BI300">
        <f t="shared" si="233"/>
        <v>22.009365828702141</v>
      </c>
      <c r="BJ300" t="e">
        <f t="shared" si="234"/>
        <v>#DIV/0!</v>
      </c>
      <c r="BK300">
        <f t="shared" si="235"/>
        <v>2.1801729432226739E-2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1200.02125</v>
      </c>
      <c r="CQ300">
        <f t="shared" si="247"/>
        <v>1009.5238497992035</v>
      </c>
      <c r="CR300">
        <f t="shared" si="248"/>
        <v>0.84125497760910772</v>
      </c>
      <c r="CS300">
        <f t="shared" si="249"/>
        <v>0.16202210678557807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1657205132.7874999</v>
      </c>
      <c r="CZ300">
        <v>1855.2925</v>
      </c>
      <c r="DA300">
        <v>1888.0525</v>
      </c>
      <c r="DB300">
        <v>34.836512499999998</v>
      </c>
      <c r="DC300">
        <v>32.770387500000012</v>
      </c>
      <c r="DD300">
        <v>1856.4637499999999</v>
      </c>
      <c r="DE300">
        <v>34.389300000000013</v>
      </c>
      <c r="DF300">
        <v>650.36962499999993</v>
      </c>
      <c r="DG300">
        <v>101.236625</v>
      </c>
      <c r="DH300">
        <v>0.10010724999999999</v>
      </c>
      <c r="DI300">
        <v>33.401387499999998</v>
      </c>
      <c r="DJ300">
        <v>999.9</v>
      </c>
      <c r="DK300">
        <v>32.657512500000003</v>
      </c>
      <c r="DL300">
        <v>0</v>
      </c>
      <c r="DM300">
        <v>0</v>
      </c>
      <c r="DN300">
        <v>9002.1112499999999</v>
      </c>
      <c r="DO300">
        <v>0</v>
      </c>
      <c r="DP300">
        <v>2198.0462499999999</v>
      </c>
      <c r="DQ300">
        <v>-32.760225000000013</v>
      </c>
      <c r="DR300">
        <v>1922.25875</v>
      </c>
      <c r="DS300">
        <v>1952.0225</v>
      </c>
      <c r="DT300">
        <v>2.0661537499999998</v>
      </c>
      <c r="DU300">
        <v>1888.0525</v>
      </c>
      <c r="DV300">
        <v>32.770387500000012</v>
      </c>
      <c r="DW300">
        <v>3.52673375</v>
      </c>
      <c r="DX300">
        <v>3.3175625000000002</v>
      </c>
      <c r="DY300">
        <v>26.748999999999999</v>
      </c>
      <c r="DZ300">
        <v>25.713950000000001</v>
      </c>
      <c r="EA300">
        <v>1200.02125</v>
      </c>
      <c r="EB300">
        <v>0.95799575000000003</v>
      </c>
      <c r="EC300">
        <v>4.2004224999999999E-2</v>
      </c>
      <c r="ED300">
        <v>0</v>
      </c>
      <c r="EE300">
        <v>819.21550000000002</v>
      </c>
      <c r="EF300">
        <v>5.0001600000000002</v>
      </c>
      <c r="EG300">
        <v>11966.862499999999</v>
      </c>
      <c r="EH300">
        <v>9515.3325000000004</v>
      </c>
      <c r="EI300">
        <v>47.476374999999997</v>
      </c>
      <c r="EJ300">
        <v>49.921499999999988</v>
      </c>
      <c r="EK300">
        <v>48.710625</v>
      </c>
      <c r="EL300">
        <v>48.530999999999999</v>
      </c>
      <c r="EM300">
        <v>49.148249999999997</v>
      </c>
      <c r="EN300">
        <v>1144.82125</v>
      </c>
      <c r="EO300">
        <v>50.2</v>
      </c>
      <c r="EP300">
        <v>0</v>
      </c>
      <c r="EQ300">
        <v>609716.09999990463</v>
      </c>
      <c r="ER300">
        <v>0</v>
      </c>
      <c r="ES300">
        <v>819.08656000000008</v>
      </c>
      <c r="ET300">
        <v>2.5073077094583121</v>
      </c>
      <c r="EU300">
        <v>-337.46153909016982</v>
      </c>
      <c r="EV300">
        <v>12002.392</v>
      </c>
      <c r="EW300">
        <v>15</v>
      </c>
      <c r="EX300">
        <v>1657194677</v>
      </c>
      <c r="EY300" t="s">
        <v>416</v>
      </c>
      <c r="EZ300">
        <v>1657194677</v>
      </c>
      <c r="FA300">
        <v>1657194677</v>
      </c>
      <c r="FB300">
        <v>4</v>
      </c>
      <c r="FC300">
        <v>-0.154</v>
      </c>
      <c r="FD300">
        <v>6.0000000000000001E-3</v>
      </c>
      <c r="FE300">
        <v>-1.1719999999999999</v>
      </c>
      <c r="FF300">
        <v>0.44700000000000001</v>
      </c>
      <c r="FG300">
        <v>415</v>
      </c>
      <c r="FH300">
        <v>30</v>
      </c>
      <c r="FI300">
        <v>0.27</v>
      </c>
      <c r="FJ300">
        <v>0.12</v>
      </c>
      <c r="FK300">
        <v>-32.924137500000001</v>
      </c>
      <c r="FL300">
        <v>0.32204465290815582</v>
      </c>
      <c r="FM300">
        <v>0.1433278561332369</v>
      </c>
      <c r="FN300">
        <v>1</v>
      </c>
      <c r="FO300">
        <v>818.95920588235299</v>
      </c>
      <c r="FP300">
        <v>1.832528653176003</v>
      </c>
      <c r="FQ300">
        <v>0.29902201172289172</v>
      </c>
      <c r="FR300">
        <v>0</v>
      </c>
      <c r="FS300">
        <v>1.99165825</v>
      </c>
      <c r="FT300">
        <v>0.57777737335834489</v>
      </c>
      <c r="FU300">
        <v>5.7005107003122953E-2</v>
      </c>
      <c r="FV300">
        <v>0</v>
      </c>
      <c r="FW300">
        <v>1</v>
      </c>
      <c r="FX300">
        <v>3</v>
      </c>
      <c r="FY300" t="s">
        <v>417</v>
      </c>
      <c r="FZ300">
        <v>3.3691200000000001</v>
      </c>
      <c r="GA300">
        <v>2.8938600000000001</v>
      </c>
      <c r="GB300">
        <v>0.26593499999999998</v>
      </c>
      <c r="GC300">
        <v>0.27156200000000003</v>
      </c>
      <c r="GD300">
        <v>0.14283599999999999</v>
      </c>
      <c r="GE300">
        <v>0.139732</v>
      </c>
      <c r="GF300">
        <v>25301.599999999999</v>
      </c>
      <c r="GG300">
        <v>21859</v>
      </c>
      <c r="GH300">
        <v>30834.400000000001</v>
      </c>
      <c r="GI300">
        <v>27993.7</v>
      </c>
      <c r="GJ300">
        <v>34841.800000000003</v>
      </c>
      <c r="GK300">
        <v>34005.4</v>
      </c>
      <c r="GL300">
        <v>40212.9</v>
      </c>
      <c r="GM300">
        <v>39045.9</v>
      </c>
      <c r="GN300">
        <v>2.2986800000000001</v>
      </c>
      <c r="GO300">
        <v>1.53742</v>
      </c>
      <c r="GP300">
        <v>0</v>
      </c>
      <c r="GQ300">
        <v>2.62633E-2</v>
      </c>
      <c r="GR300">
        <v>999.9</v>
      </c>
      <c r="GS300">
        <v>32.212600000000002</v>
      </c>
      <c r="GT300">
        <v>48.7</v>
      </c>
      <c r="GU300">
        <v>43.6</v>
      </c>
      <c r="GV300">
        <v>43.122799999999998</v>
      </c>
      <c r="GW300">
        <v>50.813800000000001</v>
      </c>
      <c r="GX300">
        <v>43.641800000000003</v>
      </c>
      <c r="GY300">
        <v>1</v>
      </c>
      <c r="GZ300">
        <v>0.66299300000000005</v>
      </c>
      <c r="HA300">
        <v>1.5139</v>
      </c>
      <c r="HB300">
        <v>20.200299999999999</v>
      </c>
      <c r="HC300">
        <v>5.2134</v>
      </c>
      <c r="HD300">
        <v>11.974</v>
      </c>
      <c r="HE300">
        <v>4.9901</v>
      </c>
      <c r="HF300">
        <v>3.2924500000000001</v>
      </c>
      <c r="HG300">
        <v>7060.6</v>
      </c>
      <c r="HH300">
        <v>9999</v>
      </c>
      <c r="HI300">
        <v>9999</v>
      </c>
      <c r="HJ300">
        <v>659.1</v>
      </c>
      <c r="HK300">
        <v>4.9713599999999998</v>
      </c>
      <c r="HL300">
        <v>1.8748499999999999</v>
      </c>
      <c r="HM300">
        <v>1.8711500000000001</v>
      </c>
      <c r="HN300">
        <v>1.8708800000000001</v>
      </c>
      <c r="HO300">
        <v>1.8753200000000001</v>
      </c>
      <c r="HP300">
        <v>1.8721000000000001</v>
      </c>
      <c r="HQ300">
        <v>1.8675200000000001</v>
      </c>
      <c r="HR300">
        <v>1.8785099999999999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-1.18</v>
      </c>
      <c r="IG300">
        <v>0.44719999999999999</v>
      </c>
      <c r="IH300">
        <v>-1.172199999999918</v>
      </c>
      <c r="II300">
        <v>0</v>
      </c>
      <c r="IJ300">
        <v>0</v>
      </c>
      <c r="IK300">
        <v>0</v>
      </c>
      <c r="IL300">
        <v>0.44723499999999922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174.3</v>
      </c>
      <c r="IU300">
        <v>174.3</v>
      </c>
      <c r="IV300">
        <v>3.6340300000000001</v>
      </c>
      <c r="IW300">
        <v>2.5549300000000001</v>
      </c>
      <c r="IX300">
        <v>1.49902</v>
      </c>
      <c r="IY300">
        <v>2.2753899999999998</v>
      </c>
      <c r="IZ300">
        <v>1.69678</v>
      </c>
      <c r="JA300">
        <v>2.2351100000000002</v>
      </c>
      <c r="JB300">
        <v>46.473500000000001</v>
      </c>
      <c r="JC300">
        <v>13.956899999999999</v>
      </c>
      <c r="JD300">
        <v>18</v>
      </c>
      <c r="JE300">
        <v>689.07299999999998</v>
      </c>
      <c r="JF300">
        <v>272.05</v>
      </c>
      <c r="JG300">
        <v>30.000699999999998</v>
      </c>
      <c r="JH300">
        <v>35.859499999999997</v>
      </c>
      <c r="JI300">
        <v>30.0001</v>
      </c>
      <c r="JJ300">
        <v>35.706099999999999</v>
      </c>
      <c r="JK300">
        <v>35.706600000000002</v>
      </c>
      <c r="JL300">
        <v>72.787099999999995</v>
      </c>
      <c r="JM300">
        <v>26.709599999999998</v>
      </c>
      <c r="JN300">
        <v>17.733799999999999</v>
      </c>
      <c r="JO300">
        <v>30</v>
      </c>
      <c r="JP300">
        <v>1903.09</v>
      </c>
      <c r="JQ300">
        <v>32.671599999999998</v>
      </c>
      <c r="JR300">
        <v>98.290099999999995</v>
      </c>
      <c r="JS300">
        <v>98.307400000000001</v>
      </c>
    </row>
    <row r="301" spans="1:279" x14ac:dyDescent="0.2">
      <c r="A301">
        <v>286</v>
      </c>
      <c r="B301">
        <v>1657205139.0999999</v>
      </c>
      <c r="C301">
        <v>1137.599999904633</v>
      </c>
      <c r="D301" t="s">
        <v>992</v>
      </c>
      <c r="E301" t="s">
        <v>993</v>
      </c>
      <c r="F301">
        <v>4</v>
      </c>
      <c r="G301">
        <v>1657205137.0999999</v>
      </c>
      <c r="H301">
        <f t="shared" si="200"/>
        <v>2.2048026782623405E-3</v>
      </c>
      <c r="I301">
        <f t="shared" si="201"/>
        <v>2.2048026782623404</v>
      </c>
      <c r="J301">
        <f t="shared" si="202"/>
        <v>22.448887292929118</v>
      </c>
      <c r="K301">
        <f t="shared" si="203"/>
        <v>1862.4428571428571</v>
      </c>
      <c r="L301">
        <f t="shared" si="204"/>
        <v>1584.6149053826316</v>
      </c>
      <c r="M301">
        <f t="shared" si="205"/>
        <v>160.57937793511618</v>
      </c>
      <c r="N301">
        <f t="shared" si="206"/>
        <v>188.73349886071219</v>
      </c>
      <c r="O301">
        <f t="shared" si="207"/>
        <v>0.15518729208370619</v>
      </c>
      <c r="P301">
        <f t="shared" si="208"/>
        <v>2.7696382211927202</v>
      </c>
      <c r="Q301">
        <f t="shared" si="209"/>
        <v>0.15051339409877054</v>
      </c>
      <c r="R301">
        <f t="shared" si="210"/>
        <v>9.4479076781494586E-2</v>
      </c>
      <c r="S301">
        <f t="shared" si="211"/>
        <v>194.42315961244921</v>
      </c>
      <c r="T301">
        <f t="shared" si="212"/>
        <v>33.988305838402049</v>
      </c>
      <c r="U301">
        <f t="shared" si="213"/>
        <v>32.629171428571418</v>
      </c>
      <c r="V301">
        <f t="shared" si="214"/>
        <v>4.9477898097374498</v>
      </c>
      <c r="W301">
        <f t="shared" si="215"/>
        <v>68.281123033493202</v>
      </c>
      <c r="X301">
        <f t="shared" si="216"/>
        <v>3.5254168542049706</v>
      </c>
      <c r="Y301">
        <f t="shared" si="217"/>
        <v>5.1630914923231206</v>
      </c>
      <c r="Z301">
        <f t="shared" si="218"/>
        <v>1.4223729555324791</v>
      </c>
      <c r="AA301">
        <f t="shared" si="219"/>
        <v>-97.231798111369216</v>
      </c>
      <c r="AB301">
        <f t="shared" si="220"/>
        <v>113.19915049175955</v>
      </c>
      <c r="AC301">
        <f t="shared" si="221"/>
        <v>9.361195442418488</v>
      </c>
      <c r="AD301">
        <f t="shared" si="222"/>
        <v>219.75170743525803</v>
      </c>
      <c r="AE301">
        <f t="shared" si="223"/>
        <v>31.610638993888053</v>
      </c>
      <c r="AF301">
        <f t="shared" si="224"/>
        <v>2.2965621097385958</v>
      </c>
      <c r="AG301">
        <f t="shared" si="225"/>
        <v>22.448887292929118</v>
      </c>
      <c r="AH301">
        <v>1960.307303038911</v>
      </c>
      <c r="AI301">
        <v>1932.1110909090901</v>
      </c>
      <c r="AJ301">
        <v>1.6927763739040089</v>
      </c>
      <c r="AK301">
        <v>65.621803526807724</v>
      </c>
      <c r="AL301">
        <f t="shared" si="226"/>
        <v>2.2048026782623404</v>
      </c>
      <c r="AM301">
        <v>32.746891026595478</v>
      </c>
      <c r="AN301">
        <v>34.773479720279731</v>
      </c>
      <c r="AO301">
        <v>-1.1776953996312411E-2</v>
      </c>
      <c r="AP301">
        <v>87.951736240355686</v>
      </c>
      <c r="AQ301">
        <v>18</v>
      </c>
      <c r="AR301">
        <v>3</v>
      </c>
      <c r="AS301">
        <f t="shared" si="227"/>
        <v>1</v>
      </c>
      <c r="AT301">
        <f t="shared" si="228"/>
        <v>0</v>
      </c>
      <c r="AU301">
        <f t="shared" si="229"/>
        <v>47332.747300154369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1009.4879997991968</v>
      </c>
      <c r="BI301">
        <f t="shared" si="233"/>
        <v>22.448887292929118</v>
      </c>
      <c r="BJ301" t="e">
        <f t="shared" si="234"/>
        <v>#DIV/0!</v>
      </c>
      <c r="BK301">
        <f t="shared" si="235"/>
        <v>2.2237894157626992E-2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1199.978571428572</v>
      </c>
      <c r="CQ301">
        <f t="shared" si="247"/>
        <v>1009.4879997991968</v>
      </c>
      <c r="CR301">
        <f t="shared" si="248"/>
        <v>0.84125502224377513</v>
      </c>
      <c r="CS301">
        <f t="shared" si="249"/>
        <v>0.16202219293048611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1657205137.0999999</v>
      </c>
      <c r="CZ301">
        <v>1862.4428571428571</v>
      </c>
      <c r="DA301">
        <v>1895.551428571428</v>
      </c>
      <c r="DB301">
        <v>34.789200000000001</v>
      </c>
      <c r="DC301">
        <v>32.744199999999999</v>
      </c>
      <c r="DD301">
        <v>1863.6128571428569</v>
      </c>
      <c r="DE301">
        <v>34.341999999999999</v>
      </c>
      <c r="DF301">
        <v>650.36671428571424</v>
      </c>
      <c r="DG301">
        <v>101.23657142857139</v>
      </c>
      <c r="DH301">
        <v>9.9959857142857142E-2</v>
      </c>
      <c r="DI301">
        <v>33.387285714285717</v>
      </c>
      <c r="DJ301">
        <v>999.89999999999986</v>
      </c>
      <c r="DK301">
        <v>32.629171428571418</v>
      </c>
      <c r="DL301">
        <v>0</v>
      </c>
      <c r="DM301">
        <v>0</v>
      </c>
      <c r="DN301">
        <v>9003.75</v>
      </c>
      <c r="DO301">
        <v>0</v>
      </c>
      <c r="DP301">
        <v>2199.014285714286</v>
      </c>
      <c r="DQ301">
        <v>-33.110885714285708</v>
      </c>
      <c r="DR301">
        <v>1929.5714285714289</v>
      </c>
      <c r="DS301">
        <v>1959.721428571429</v>
      </c>
      <c r="DT301">
        <v>2.0450242857142862</v>
      </c>
      <c r="DU301">
        <v>1895.551428571428</v>
      </c>
      <c r="DV301">
        <v>32.744199999999999</v>
      </c>
      <c r="DW301">
        <v>3.521938571428572</v>
      </c>
      <c r="DX301">
        <v>3.3149071428571428</v>
      </c>
      <c r="DY301">
        <v>26.72588571428571</v>
      </c>
      <c r="DZ301">
        <v>25.70044285714286</v>
      </c>
      <c r="EA301">
        <v>1199.978571428572</v>
      </c>
      <c r="EB301">
        <v>0.95799457142857136</v>
      </c>
      <c r="EC301">
        <v>4.2005371428571428E-2</v>
      </c>
      <c r="ED301">
        <v>0</v>
      </c>
      <c r="EE301">
        <v>819.58100000000013</v>
      </c>
      <c r="EF301">
        <v>5.0001600000000002</v>
      </c>
      <c r="EG301">
        <v>11926.342857142859</v>
      </c>
      <c r="EH301">
        <v>9515.0014285714278</v>
      </c>
      <c r="EI301">
        <v>47.5</v>
      </c>
      <c r="EJ301">
        <v>49.936999999999998</v>
      </c>
      <c r="EK301">
        <v>48.714000000000013</v>
      </c>
      <c r="EL301">
        <v>48.535428571428568</v>
      </c>
      <c r="EM301">
        <v>49.186999999999998</v>
      </c>
      <c r="EN301">
        <v>1144.778571428571</v>
      </c>
      <c r="EO301">
        <v>50.2</v>
      </c>
      <c r="EP301">
        <v>0</v>
      </c>
      <c r="EQ301">
        <v>609720.29999995232</v>
      </c>
      <c r="ER301">
        <v>0</v>
      </c>
      <c r="ES301">
        <v>819.2728461538461</v>
      </c>
      <c r="ET301">
        <v>3.2992136801518051</v>
      </c>
      <c r="EU301">
        <v>-544.48546918913826</v>
      </c>
      <c r="EV301">
        <v>11978.06923076923</v>
      </c>
      <c r="EW301">
        <v>15</v>
      </c>
      <c r="EX301">
        <v>1657194677</v>
      </c>
      <c r="EY301" t="s">
        <v>416</v>
      </c>
      <c r="EZ301">
        <v>1657194677</v>
      </c>
      <c r="FA301">
        <v>1657194677</v>
      </c>
      <c r="FB301">
        <v>4</v>
      </c>
      <c r="FC301">
        <v>-0.154</v>
      </c>
      <c r="FD301">
        <v>6.0000000000000001E-3</v>
      </c>
      <c r="FE301">
        <v>-1.1719999999999999</v>
      </c>
      <c r="FF301">
        <v>0.44700000000000001</v>
      </c>
      <c r="FG301">
        <v>415</v>
      </c>
      <c r="FH301">
        <v>30</v>
      </c>
      <c r="FI301">
        <v>0.27</v>
      </c>
      <c r="FJ301">
        <v>0.12</v>
      </c>
      <c r="FK301">
        <v>-32.9693731707317</v>
      </c>
      <c r="FL301">
        <v>0.1106132404181169</v>
      </c>
      <c r="FM301">
        <v>0.15070030997490261</v>
      </c>
      <c r="FN301">
        <v>1</v>
      </c>
      <c r="FO301">
        <v>819.08364705882366</v>
      </c>
      <c r="FP301">
        <v>2.755508026705817</v>
      </c>
      <c r="FQ301">
        <v>0.3341620672626211</v>
      </c>
      <c r="FR301">
        <v>0</v>
      </c>
      <c r="FS301">
        <v>2.0127431707317078</v>
      </c>
      <c r="FT301">
        <v>0.48293540069686719</v>
      </c>
      <c r="FU301">
        <v>5.1965121672466648E-2</v>
      </c>
      <c r="FV301">
        <v>0</v>
      </c>
      <c r="FW301">
        <v>1</v>
      </c>
      <c r="FX301">
        <v>3</v>
      </c>
      <c r="FY301" t="s">
        <v>417</v>
      </c>
      <c r="FZ301">
        <v>3.36937</v>
      </c>
      <c r="GA301">
        <v>2.89358</v>
      </c>
      <c r="GB301">
        <v>0.26649499999999998</v>
      </c>
      <c r="GC301">
        <v>0.27211099999999999</v>
      </c>
      <c r="GD301">
        <v>0.14271500000000001</v>
      </c>
      <c r="GE301">
        <v>0.13972999999999999</v>
      </c>
      <c r="GF301">
        <v>25282.3</v>
      </c>
      <c r="GG301">
        <v>21842.6</v>
      </c>
      <c r="GH301">
        <v>30834.6</v>
      </c>
      <c r="GI301">
        <v>27993.9</v>
      </c>
      <c r="GJ301">
        <v>34847.1</v>
      </c>
      <c r="GK301">
        <v>34006.6</v>
      </c>
      <c r="GL301">
        <v>40213.300000000003</v>
      </c>
      <c r="GM301">
        <v>39047.300000000003</v>
      </c>
      <c r="GN301">
        <v>2.2988300000000002</v>
      </c>
      <c r="GO301">
        <v>1.53735</v>
      </c>
      <c r="GP301">
        <v>0</v>
      </c>
      <c r="GQ301">
        <v>2.6553899999999998E-2</v>
      </c>
      <c r="GR301">
        <v>999.9</v>
      </c>
      <c r="GS301">
        <v>32.204000000000001</v>
      </c>
      <c r="GT301">
        <v>48.7</v>
      </c>
      <c r="GU301">
        <v>43.6</v>
      </c>
      <c r="GV301">
        <v>43.117400000000004</v>
      </c>
      <c r="GW301">
        <v>50.843800000000002</v>
      </c>
      <c r="GX301">
        <v>43.072899999999997</v>
      </c>
      <c r="GY301">
        <v>1</v>
      </c>
      <c r="GZ301">
        <v>0.66320599999999996</v>
      </c>
      <c r="HA301">
        <v>1.51475</v>
      </c>
      <c r="HB301">
        <v>20.200299999999999</v>
      </c>
      <c r="HC301">
        <v>5.2137000000000002</v>
      </c>
      <c r="HD301">
        <v>11.974</v>
      </c>
      <c r="HE301">
        <v>4.9903500000000003</v>
      </c>
      <c r="HF301">
        <v>3.2924500000000001</v>
      </c>
      <c r="HG301">
        <v>7060.6</v>
      </c>
      <c r="HH301">
        <v>9999</v>
      </c>
      <c r="HI301">
        <v>9999</v>
      </c>
      <c r="HJ301">
        <v>659.1</v>
      </c>
      <c r="HK301">
        <v>4.9713599999999998</v>
      </c>
      <c r="HL301">
        <v>1.8748499999999999</v>
      </c>
      <c r="HM301">
        <v>1.87113</v>
      </c>
      <c r="HN301">
        <v>1.8708800000000001</v>
      </c>
      <c r="HO301">
        <v>1.87531</v>
      </c>
      <c r="HP301">
        <v>1.8721000000000001</v>
      </c>
      <c r="HQ301">
        <v>1.8675200000000001</v>
      </c>
      <c r="HR301">
        <v>1.8785099999999999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-1.17</v>
      </c>
      <c r="IG301">
        <v>0.44719999999999999</v>
      </c>
      <c r="IH301">
        <v>-1.172199999999918</v>
      </c>
      <c r="II301">
        <v>0</v>
      </c>
      <c r="IJ301">
        <v>0</v>
      </c>
      <c r="IK301">
        <v>0</v>
      </c>
      <c r="IL301">
        <v>0.44723499999999922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174.4</v>
      </c>
      <c r="IU301">
        <v>174.4</v>
      </c>
      <c r="IV301">
        <v>3.6438000000000001</v>
      </c>
      <c r="IW301">
        <v>2.5439500000000002</v>
      </c>
      <c r="IX301">
        <v>1.49902</v>
      </c>
      <c r="IY301">
        <v>2.2753899999999998</v>
      </c>
      <c r="IZ301">
        <v>1.69678</v>
      </c>
      <c r="JA301">
        <v>2.34375</v>
      </c>
      <c r="JB301">
        <v>46.473500000000001</v>
      </c>
      <c r="JC301">
        <v>13.9657</v>
      </c>
      <c r="JD301">
        <v>18</v>
      </c>
      <c r="JE301">
        <v>689.19500000000005</v>
      </c>
      <c r="JF301">
        <v>272.01499999999999</v>
      </c>
      <c r="JG301">
        <v>30.000399999999999</v>
      </c>
      <c r="JH301">
        <v>35.859499999999997</v>
      </c>
      <c r="JI301">
        <v>30.000399999999999</v>
      </c>
      <c r="JJ301">
        <v>35.706099999999999</v>
      </c>
      <c r="JK301">
        <v>35.706600000000002</v>
      </c>
      <c r="JL301">
        <v>72.992900000000006</v>
      </c>
      <c r="JM301">
        <v>26.709599999999998</v>
      </c>
      <c r="JN301">
        <v>17.733799999999999</v>
      </c>
      <c r="JO301">
        <v>30</v>
      </c>
      <c r="JP301">
        <v>1909.77</v>
      </c>
      <c r="JQ301">
        <v>32.683900000000001</v>
      </c>
      <c r="JR301">
        <v>98.2911</v>
      </c>
      <c r="JS301">
        <v>98.309700000000007</v>
      </c>
    </row>
    <row r="302" spans="1:279" x14ac:dyDescent="0.2">
      <c r="A302">
        <v>287</v>
      </c>
      <c r="B302">
        <v>1657205143.0999999</v>
      </c>
      <c r="C302">
        <v>1141.599999904633</v>
      </c>
      <c r="D302" t="s">
        <v>994</v>
      </c>
      <c r="E302" t="s">
        <v>995</v>
      </c>
      <c r="F302">
        <v>4</v>
      </c>
      <c r="G302">
        <v>1657205140.7874999</v>
      </c>
      <c r="H302">
        <f t="shared" si="200"/>
        <v>2.1801348856137748E-3</v>
      </c>
      <c r="I302">
        <f t="shared" si="201"/>
        <v>2.180134885613775</v>
      </c>
      <c r="J302">
        <f t="shared" si="202"/>
        <v>21.751173880289624</v>
      </c>
      <c r="K302">
        <f t="shared" si="203"/>
        <v>1868.6112499999999</v>
      </c>
      <c r="L302">
        <f t="shared" si="204"/>
        <v>1594.6885700670371</v>
      </c>
      <c r="M302">
        <f t="shared" si="205"/>
        <v>161.60221255841427</v>
      </c>
      <c r="N302">
        <f t="shared" si="206"/>
        <v>189.36093108063727</v>
      </c>
      <c r="O302">
        <f t="shared" si="207"/>
        <v>0.15301128943463838</v>
      </c>
      <c r="P302">
        <f t="shared" si="208"/>
        <v>2.7699394214575057</v>
      </c>
      <c r="Q302">
        <f t="shared" si="209"/>
        <v>0.14846595710216726</v>
      </c>
      <c r="R302">
        <f t="shared" si="210"/>
        <v>9.3188356163391578E-2</v>
      </c>
      <c r="S302">
        <f t="shared" si="211"/>
        <v>194.43017061246329</v>
      </c>
      <c r="T302">
        <f t="shared" si="212"/>
        <v>33.983022561260661</v>
      </c>
      <c r="U302">
        <f t="shared" si="213"/>
        <v>32.629375000000003</v>
      </c>
      <c r="V302">
        <f t="shared" si="214"/>
        <v>4.9478465578387159</v>
      </c>
      <c r="W302">
        <f t="shared" si="215"/>
        <v>68.259811266911626</v>
      </c>
      <c r="X302">
        <f t="shared" si="216"/>
        <v>3.5219479601639572</v>
      </c>
      <c r="Y302">
        <f t="shared" si="217"/>
        <v>5.1596215910886816</v>
      </c>
      <c r="Z302">
        <f t="shared" si="218"/>
        <v>1.4258985976747587</v>
      </c>
      <c r="AA302">
        <f t="shared" si="219"/>
        <v>-96.143948455567468</v>
      </c>
      <c r="AB302">
        <f t="shared" si="220"/>
        <v>111.38933203562085</v>
      </c>
      <c r="AC302">
        <f t="shared" si="221"/>
        <v>9.2099948384317258</v>
      </c>
      <c r="AD302">
        <f t="shared" si="222"/>
        <v>218.8855490309484</v>
      </c>
      <c r="AE302">
        <f t="shared" si="223"/>
        <v>31.503402307368638</v>
      </c>
      <c r="AF302">
        <f t="shared" si="224"/>
        <v>2.257988530657038</v>
      </c>
      <c r="AG302">
        <f t="shared" si="225"/>
        <v>21.751173880289624</v>
      </c>
      <c r="AH302">
        <v>1967.0387511491519</v>
      </c>
      <c r="AI302">
        <v>1939.117333333334</v>
      </c>
      <c r="AJ302">
        <v>1.790413671530515</v>
      </c>
      <c r="AK302">
        <v>65.621803526807724</v>
      </c>
      <c r="AL302">
        <f t="shared" si="226"/>
        <v>2.180134885613775</v>
      </c>
      <c r="AM302">
        <v>32.744367800314869</v>
      </c>
      <c r="AN302">
        <v>34.740769230769239</v>
      </c>
      <c r="AO302">
        <v>-1.024743921337702E-2</v>
      </c>
      <c r="AP302">
        <v>87.951736240355686</v>
      </c>
      <c r="AQ302">
        <v>18</v>
      </c>
      <c r="AR302">
        <v>3</v>
      </c>
      <c r="AS302">
        <f t="shared" si="227"/>
        <v>1</v>
      </c>
      <c r="AT302">
        <f t="shared" si="228"/>
        <v>0</v>
      </c>
      <c r="AU302">
        <f t="shared" si="229"/>
        <v>47342.891638170746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1009.5248997992037</v>
      </c>
      <c r="BI302">
        <f t="shared" si="233"/>
        <v>21.751173880289624</v>
      </c>
      <c r="BJ302" t="e">
        <f t="shared" si="234"/>
        <v>#DIV/0!</v>
      </c>
      <c r="BK302">
        <f t="shared" si="235"/>
        <v>2.1545950857295319E-2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1200.0225</v>
      </c>
      <c r="CQ302">
        <f t="shared" si="247"/>
        <v>1009.5248997992037</v>
      </c>
      <c r="CR302">
        <f t="shared" si="248"/>
        <v>0.84125497630186408</v>
      </c>
      <c r="CS302">
        <f t="shared" si="249"/>
        <v>0.1620221042625978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1657205140.7874999</v>
      </c>
      <c r="CZ302">
        <v>1868.6112499999999</v>
      </c>
      <c r="DA302">
        <v>1901.5662500000001</v>
      </c>
      <c r="DB302">
        <v>34.754537499999998</v>
      </c>
      <c r="DC302">
        <v>32.7438875</v>
      </c>
      <c r="DD302">
        <v>1869.7825</v>
      </c>
      <c r="DE302">
        <v>34.307287500000001</v>
      </c>
      <c r="DF302">
        <v>650.390625</v>
      </c>
      <c r="DG302">
        <v>101.237875</v>
      </c>
      <c r="DH302">
        <v>9.9913200000000008E-2</v>
      </c>
      <c r="DI302">
        <v>33.375287499999999</v>
      </c>
      <c r="DJ302">
        <v>999.9</v>
      </c>
      <c r="DK302">
        <v>32.629375000000003</v>
      </c>
      <c r="DL302">
        <v>0</v>
      </c>
      <c r="DM302">
        <v>0</v>
      </c>
      <c r="DN302">
        <v>9005.2337499999994</v>
      </c>
      <c r="DO302">
        <v>0</v>
      </c>
      <c r="DP302">
        <v>2204.2925</v>
      </c>
      <c r="DQ302">
        <v>-32.954425000000001</v>
      </c>
      <c r="DR302">
        <v>1935.89375</v>
      </c>
      <c r="DS302">
        <v>1965.93875</v>
      </c>
      <c r="DT302">
        <v>2.0106575000000002</v>
      </c>
      <c r="DU302">
        <v>1901.5662500000001</v>
      </c>
      <c r="DV302">
        <v>32.7438875</v>
      </c>
      <c r="DW302">
        <v>3.5184700000000002</v>
      </c>
      <c r="DX302">
        <v>3.31491625</v>
      </c>
      <c r="DY302">
        <v>26.709162500000001</v>
      </c>
      <c r="DZ302">
        <v>25.700487500000001</v>
      </c>
      <c r="EA302">
        <v>1200.0225</v>
      </c>
      <c r="EB302">
        <v>0.95799575000000003</v>
      </c>
      <c r="EC302">
        <v>4.2004224999999999E-2</v>
      </c>
      <c r="ED302">
        <v>0</v>
      </c>
      <c r="EE302">
        <v>819.70337500000005</v>
      </c>
      <c r="EF302">
        <v>5.0001600000000002</v>
      </c>
      <c r="EG302">
        <v>11924.1625</v>
      </c>
      <c r="EH302">
        <v>9515.3325000000004</v>
      </c>
      <c r="EI302">
        <v>47.5</v>
      </c>
      <c r="EJ302">
        <v>49.936999999999998</v>
      </c>
      <c r="EK302">
        <v>48.718499999999999</v>
      </c>
      <c r="EL302">
        <v>48.561999999999998</v>
      </c>
      <c r="EM302">
        <v>49.171499999999988</v>
      </c>
      <c r="EN302">
        <v>1144.8225</v>
      </c>
      <c r="EO302">
        <v>50.2</v>
      </c>
      <c r="EP302">
        <v>0</v>
      </c>
      <c r="EQ302">
        <v>609723.89999985695</v>
      </c>
      <c r="ER302">
        <v>0</v>
      </c>
      <c r="ES302">
        <v>819.42942307692306</v>
      </c>
      <c r="ET302">
        <v>2.9814359056237412</v>
      </c>
      <c r="EU302">
        <v>-461.10427377080498</v>
      </c>
      <c r="EV302">
        <v>11954.72692307692</v>
      </c>
      <c r="EW302">
        <v>15</v>
      </c>
      <c r="EX302">
        <v>1657194677</v>
      </c>
      <c r="EY302" t="s">
        <v>416</v>
      </c>
      <c r="EZ302">
        <v>1657194677</v>
      </c>
      <c r="FA302">
        <v>1657194677</v>
      </c>
      <c r="FB302">
        <v>4</v>
      </c>
      <c r="FC302">
        <v>-0.154</v>
      </c>
      <c r="FD302">
        <v>6.0000000000000001E-3</v>
      </c>
      <c r="FE302">
        <v>-1.1719999999999999</v>
      </c>
      <c r="FF302">
        <v>0.44700000000000001</v>
      </c>
      <c r="FG302">
        <v>415</v>
      </c>
      <c r="FH302">
        <v>30</v>
      </c>
      <c r="FI302">
        <v>0.27</v>
      </c>
      <c r="FJ302">
        <v>0.12</v>
      </c>
      <c r="FK302">
        <v>-32.978512500000001</v>
      </c>
      <c r="FL302">
        <v>0.18205891181993081</v>
      </c>
      <c r="FM302">
        <v>0.15190901090373099</v>
      </c>
      <c r="FN302">
        <v>1</v>
      </c>
      <c r="FO302">
        <v>819.28920588235292</v>
      </c>
      <c r="FP302">
        <v>2.6924522577086081</v>
      </c>
      <c r="FQ302">
        <v>0.32825920348297971</v>
      </c>
      <c r="FR302">
        <v>0</v>
      </c>
      <c r="FS302">
        <v>2.0321060000000002</v>
      </c>
      <c r="FT302">
        <v>0.1029005628517788</v>
      </c>
      <c r="FU302">
        <v>3.2097155465866438E-2</v>
      </c>
      <c r="FV302">
        <v>0</v>
      </c>
      <c r="FW302">
        <v>1</v>
      </c>
      <c r="FX302">
        <v>3</v>
      </c>
      <c r="FY302" t="s">
        <v>417</v>
      </c>
      <c r="FZ302">
        <v>3.3692000000000002</v>
      </c>
      <c r="GA302">
        <v>2.8938100000000002</v>
      </c>
      <c r="GB302">
        <v>0.26706099999999999</v>
      </c>
      <c r="GC302">
        <v>0.27265200000000001</v>
      </c>
      <c r="GD302">
        <v>0.142627</v>
      </c>
      <c r="GE302">
        <v>0.13972799999999999</v>
      </c>
      <c r="GF302">
        <v>25262.6</v>
      </c>
      <c r="GG302">
        <v>21825.8</v>
      </c>
      <c r="GH302">
        <v>30834.5</v>
      </c>
      <c r="GI302">
        <v>27993.3</v>
      </c>
      <c r="GJ302">
        <v>34850.699999999997</v>
      </c>
      <c r="GK302">
        <v>34004.300000000003</v>
      </c>
      <c r="GL302">
        <v>40213.300000000003</v>
      </c>
      <c r="GM302">
        <v>39044.5</v>
      </c>
      <c r="GN302">
        <v>2.29888</v>
      </c>
      <c r="GO302">
        <v>1.53725</v>
      </c>
      <c r="GP302">
        <v>0</v>
      </c>
      <c r="GQ302">
        <v>2.58163E-2</v>
      </c>
      <c r="GR302">
        <v>999.9</v>
      </c>
      <c r="GS302">
        <v>32.189599999999999</v>
      </c>
      <c r="GT302">
        <v>48.7</v>
      </c>
      <c r="GU302">
        <v>43.6</v>
      </c>
      <c r="GV302">
        <v>43.125300000000003</v>
      </c>
      <c r="GW302">
        <v>50.333799999999997</v>
      </c>
      <c r="GX302">
        <v>43.493600000000001</v>
      </c>
      <c r="GY302">
        <v>1</v>
      </c>
      <c r="GZ302">
        <v>0.66341700000000003</v>
      </c>
      <c r="HA302">
        <v>1.51295</v>
      </c>
      <c r="HB302">
        <v>20.200399999999998</v>
      </c>
      <c r="HC302">
        <v>5.2147399999999999</v>
      </c>
      <c r="HD302">
        <v>11.974</v>
      </c>
      <c r="HE302">
        <v>4.9901999999999997</v>
      </c>
      <c r="HF302">
        <v>3.2926199999999999</v>
      </c>
      <c r="HG302">
        <v>7060.8</v>
      </c>
      <c r="HH302">
        <v>9999</v>
      </c>
      <c r="HI302">
        <v>9999</v>
      </c>
      <c r="HJ302">
        <v>659.1</v>
      </c>
      <c r="HK302">
        <v>4.9713500000000002</v>
      </c>
      <c r="HL302">
        <v>1.8748499999999999</v>
      </c>
      <c r="HM302">
        <v>1.8711599999999999</v>
      </c>
      <c r="HN302">
        <v>1.8708800000000001</v>
      </c>
      <c r="HO302">
        <v>1.8753200000000001</v>
      </c>
      <c r="HP302">
        <v>1.8721000000000001</v>
      </c>
      <c r="HQ302">
        <v>1.8675200000000001</v>
      </c>
      <c r="HR302">
        <v>1.8785099999999999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-1.17</v>
      </c>
      <c r="IG302">
        <v>0.44719999999999999</v>
      </c>
      <c r="IH302">
        <v>-1.172199999999918</v>
      </c>
      <c r="II302">
        <v>0</v>
      </c>
      <c r="IJ302">
        <v>0</v>
      </c>
      <c r="IK302">
        <v>0</v>
      </c>
      <c r="IL302">
        <v>0.44723499999999922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174.4</v>
      </c>
      <c r="IU302">
        <v>174.4</v>
      </c>
      <c r="IV302">
        <v>3.6547900000000002</v>
      </c>
      <c r="IW302">
        <v>2.5427200000000001</v>
      </c>
      <c r="IX302">
        <v>1.49902</v>
      </c>
      <c r="IY302">
        <v>2.2753899999999998</v>
      </c>
      <c r="IZ302">
        <v>1.69678</v>
      </c>
      <c r="JA302">
        <v>2.4218799999999998</v>
      </c>
      <c r="JB302">
        <v>46.444200000000002</v>
      </c>
      <c r="JC302">
        <v>13.9657</v>
      </c>
      <c r="JD302">
        <v>18</v>
      </c>
      <c r="JE302">
        <v>689.23599999999999</v>
      </c>
      <c r="JF302">
        <v>271.96800000000002</v>
      </c>
      <c r="JG302">
        <v>30</v>
      </c>
      <c r="JH302">
        <v>35.859499999999997</v>
      </c>
      <c r="JI302">
        <v>30.000399999999999</v>
      </c>
      <c r="JJ302">
        <v>35.706099999999999</v>
      </c>
      <c r="JK302">
        <v>35.706600000000002</v>
      </c>
      <c r="JL302">
        <v>73.210099999999997</v>
      </c>
      <c r="JM302">
        <v>26.709599999999998</v>
      </c>
      <c r="JN302">
        <v>17.352499999999999</v>
      </c>
      <c r="JO302">
        <v>30</v>
      </c>
      <c r="JP302">
        <v>1916.48</v>
      </c>
      <c r="JQ302">
        <v>32.6997</v>
      </c>
      <c r="JR302">
        <v>98.290800000000004</v>
      </c>
      <c r="JS302">
        <v>98.304900000000004</v>
      </c>
    </row>
    <row r="303" spans="1:279" x14ac:dyDescent="0.2">
      <c r="A303">
        <v>288</v>
      </c>
      <c r="B303">
        <v>1657205147.0999999</v>
      </c>
      <c r="C303">
        <v>1145.599999904633</v>
      </c>
      <c r="D303" t="s">
        <v>996</v>
      </c>
      <c r="E303" t="s">
        <v>997</v>
      </c>
      <c r="F303">
        <v>4</v>
      </c>
      <c r="G303">
        <v>1657205145.0999999</v>
      </c>
      <c r="H303">
        <f t="shared" si="200"/>
        <v>2.1750433702634061E-3</v>
      </c>
      <c r="I303">
        <f t="shared" si="201"/>
        <v>2.1750433702634062</v>
      </c>
      <c r="J303">
        <f t="shared" si="202"/>
        <v>22.289111495999759</v>
      </c>
      <c r="K303">
        <f t="shared" si="203"/>
        <v>1875.98</v>
      </c>
      <c r="L303">
        <f t="shared" si="204"/>
        <v>1596.2823624130235</v>
      </c>
      <c r="M303">
        <f t="shared" si="205"/>
        <v>161.76240681142124</v>
      </c>
      <c r="N303">
        <f t="shared" si="206"/>
        <v>190.10611598273846</v>
      </c>
      <c r="O303">
        <f t="shared" si="207"/>
        <v>0.15300863712282364</v>
      </c>
      <c r="P303">
        <f t="shared" si="208"/>
        <v>2.7747372285986946</v>
      </c>
      <c r="Q303">
        <f t="shared" si="209"/>
        <v>0.14847106801393314</v>
      </c>
      <c r="R303">
        <f t="shared" si="210"/>
        <v>9.3190891194013581E-2</v>
      </c>
      <c r="S303">
        <f t="shared" si="211"/>
        <v>194.42254510408816</v>
      </c>
      <c r="T303">
        <f t="shared" si="212"/>
        <v>33.967353867930228</v>
      </c>
      <c r="U303">
        <f t="shared" si="213"/>
        <v>32.606828571428572</v>
      </c>
      <c r="V303">
        <f t="shared" si="214"/>
        <v>4.9415648982775773</v>
      </c>
      <c r="W303">
        <f t="shared" si="215"/>
        <v>68.263826078622245</v>
      </c>
      <c r="X303">
        <f t="shared" si="216"/>
        <v>3.5189897401749999</v>
      </c>
      <c r="Y303">
        <f t="shared" si="217"/>
        <v>5.1549846270293074</v>
      </c>
      <c r="Z303">
        <f t="shared" si="218"/>
        <v>1.4225751581025774</v>
      </c>
      <c r="AA303">
        <f t="shared" si="219"/>
        <v>-95.919412628616215</v>
      </c>
      <c r="AB303">
        <f t="shared" si="220"/>
        <v>112.55488204481891</v>
      </c>
      <c r="AC303">
        <f t="shared" si="221"/>
        <v>9.2885171535824753</v>
      </c>
      <c r="AD303">
        <f t="shared" si="222"/>
        <v>220.3465316738733</v>
      </c>
      <c r="AE303">
        <f t="shared" si="223"/>
        <v>31.406912549141357</v>
      </c>
      <c r="AF303">
        <f t="shared" si="224"/>
        <v>2.2281120615062529</v>
      </c>
      <c r="AG303">
        <f t="shared" si="225"/>
        <v>22.289111495999759</v>
      </c>
      <c r="AH303">
        <v>1974.0004783708009</v>
      </c>
      <c r="AI303">
        <v>1945.9912121212119</v>
      </c>
      <c r="AJ303">
        <v>1.6838811468322861</v>
      </c>
      <c r="AK303">
        <v>65.621803526807724</v>
      </c>
      <c r="AL303">
        <f t="shared" si="226"/>
        <v>2.1750433702634062</v>
      </c>
      <c r="AM303">
        <v>32.744981901294587</v>
      </c>
      <c r="AN303">
        <v>34.716248251748283</v>
      </c>
      <c r="AO303">
        <v>-6.3829742267943537E-3</v>
      </c>
      <c r="AP303">
        <v>87.951736240355686</v>
      </c>
      <c r="AQ303">
        <v>18</v>
      </c>
      <c r="AR303">
        <v>3</v>
      </c>
      <c r="AS303">
        <f t="shared" si="227"/>
        <v>1</v>
      </c>
      <c r="AT303">
        <f t="shared" si="228"/>
        <v>0</v>
      </c>
      <c r="AU303">
        <f t="shared" si="229"/>
        <v>47477.349878550711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1009.485517670512</v>
      </c>
      <c r="BI303">
        <f t="shared" si="233"/>
        <v>22.289111495999759</v>
      </c>
      <c r="BJ303" t="e">
        <f t="shared" si="234"/>
        <v>#DIV/0!</v>
      </c>
      <c r="BK303">
        <f t="shared" si="235"/>
        <v>2.2079674354748641E-2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1199.975714285714</v>
      </c>
      <c r="CQ303">
        <f t="shared" si="247"/>
        <v>1009.485517670512</v>
      </c>
      <c r="CR303">
        <f t="shared" si="248"/>
        <v>0.84125495679002849</v>
      </c>
      <c r="CS303">
        <f t="shared" si="249"/>
        <v>0.16202206660475479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1657205145.0999999</v>
      </c>
      <c r="CZ303">
        <v>1875.98</v>
      </c>
      <c r="DA303">
        <v>1908.8114285714289</v>
      </c>
      <c r="DB303">
        <v>34.725628571428572</v>
      </c>
      <c r="DC303">
        <v>32.741414285714278</v>
      </c>
      <c r="DD303">
        <v>1877.1528571428571</v>
      </c>
      <c r="DE303">
        <v>34.27842857142857</v>
      </c>
      <c r="DF303">
        <v>650.3549999999999</v>
      </c>
      <c r="DG303">
        <v>101.2371428571428</v>
      </c>
      <c r="DH303">
        <v>9.9820214285714304E-2</v>
      </c>
      <c r="DI303">
        <v>33.35924285714286</v>
      </c>
      <c r="DJ303">
        <v>999.89999999999986</v>
      </c>
      <c r="DK303">
        <v>32.606828571428572</v>
      </c>
      <c r="DL303">
        <v>0</v>
      </c>
      <c r="DM303">
        <v>0</v>
      </c>
      <c r="DN303">
        <v>9030.8028571428567</v>
      </c>
      <c r="DO303">
        <v>0</v>
      </c>
      <c r="DP303">
        <v>2208.4385714285718</v>
      </c>
      <c r="DQ303">
        <v>-32.83211428571429</v>
      </c>
      <c r="DR303">
        <v>1943.467142857143</v>
      </c>
      <c r="DS303">
        <v>1973.4257142857141</v>
      </c>
      <c r="DT303">
        <v>1.9842500000000001</v>
      </c>
      <c r="DU303">
        <v>1908.8114285714289</v>
      </c>
      <c r="DV303">
        <v>32.741414285714278</v>
      </c>
      <c r="DW303">
        <v>3.5155314285714279</v>
      </c>
      <c r="DX303">
        <v>3.3146528571428568</v>
      </c>
      <c r="DY303">
        <v>26.694942857142859</v>
      </c>
      <c r="DZ303">
        <v>25.69911428571428</v>
      </c>
      <c r="EA303">
        <v>1199.975714285714</v>
      </c>
      <c r="EB303">
        <v>0.95799457142857136</v>
      </c>
      <c r="EC303">
        <v>4.2005371428571428E-2</v>
      </c>
      <c r="ED303">
        <v>0</v>
      </c>
      <c r="EE303">
        <v>820.03528571428558</v>
      </c>
      <c r="EF303">
        <v>5.0001600000000002</v>
      </c>
      <c r="EG303">
        <v>11796.914285714291</v>
      </c>
      <c r="EH303">
        <v>9514.9742857142846</v>
      </c>
      <c r="EI303">
        <v>47.5</v>
      </c>
      <c r="EJ303">
        <v>49.936999999999998</v>
      </c>
      <c r="EK303">
        <v>48.723000000000013</v>
      </c>
      <c r="EL303">
        <v>48.54457142857143</v>
      </c>
      <c r="EM303">
        <v>49.151571428571437</v>
      </c>
      <c r="EN303">
        <v>1144.775714285714</v>
      </c>
      <c r="EO303">
        <v>50.197142857142858</v>
      </c>
      <c r="EP303">
        <v>0</v>
      </c>
      <c r="EQ303">
        <v>609728.09999990463</v>
      </c>
      <c r="ER303">
        <v>0</v>
      </c>
      <c r="ES303">
        <v>819.66948000000002</v>
      </c>
      <c r="ET303">
        <v>2.297692307874482</v>
      </c>
      <c r="EU303">
        <v>-776.11538527657922</v>
      </c>
      <c r="EV303">
        <v>11894.791999999999</v>
      </c>
      <c r="EW303">
        <v>15</v>
      </c>
      <c r="EX303">
        <v>1657194677</v>
      </c>
      <c r="EY303" t="s">
        <v>416</v>
      </c>
      <c r="EZ303">
        <v>1657194677</v>
      </c>
      <c r="FA303">
        <v>1657194677</v>
      </c>
      <c r="FB303">
        <v>4</v>
      </c>
      <c r="FC303">
        <v>-0.154</v>
      </c>
      <c r="FD303">
        <v>6.0000000000000001E-3</v>
      </c>
      <c r="FE303">
        <v>-1.1719999999999999</v>
      </c>
      <c r="FF303">
        <v>0.44700000000000001</v>
      </c>
      <c r="FG303">
        <v>415</v>
      </c>
      <c r="FH303">
        <v>30</v>
      </c>
      <c r="FI303">
        <v>0.27</v>
      </c>
      <c r="FJ303">
        <v>0.12</v>
      </c>
      <c r="FK303">
        <v>-32.919432500000013</v>
      </c>
      <c r="FL303">
        <v>0.2312836772983673</v>
      </c>
      <c r="FM303">
        <v>0.15660856041018281</v>
      </c>
      <c r="FN303">
        <v>1</v>
      </c>
      <c r="FO303">
        <v>819.4650294117647</v>
      </c>
      <c r="FP303">
        <v>3.2859129152247708</v>
      </c>
      <c r="FQ303">
        <v>0.3776955267138502</v>
      </c>
      <c r="FR303">
        <v>0</v>
      </c>
      <c r="FS303">
        <v>2.0329182499999998</v>
      </c>
      <c r="FT303">
        <v>-0.2480772607879955</v>
      </c>
      <c r="FU303">
        <v>2.9433106860090399E-2</v>
      </c>
      <c r="FV303">
        <v>0</v>
      </c>
      <c r="FW303">
        <v>1</v>
      </c>
      <c r="FX303">
        <v>3</v>
      </c>
      <c r="FY303" t="s">
        <v>417</v>
      </c>
      <c r="FZ303">
        <v>3.3689900000000002</v>
      </c>
      <c r="GA303">
        <v>2.8936700000000002</v>
      </c>
      <c r="GB303">
        <v>0.26761400000000002</v>
      </c>
      <c r="GC303">
        <v>0.273229</v>
      </c>
      <c r="GD303">
        <v>0.14255599999999999</v>
      </c>
      <c r="GE303">
        <v>0.13969400000000001</v>
      </c>
      <c r="GF303">
        <v>25243.5</v>
      </c>
      <c r="GG303">
        <v>21807.4</v>
      </c>
      <c r="GH303">
        <v>30834.6</v>
      </c>
      <c r="GI303">
        <v>27992.1</v>
      </c>
      <c r="GJ303">
        <v>34853.9</v>
      </c>
      <c r="GK303">
        <v>34006</v>
      </c>
      <c r="GL303">
        <v>40213.699999999997</v>
      </c>
      <c r="GM303">
        <v>39044.9</v>
      </c>
      <c r="GN303">
        <v>2.2986200000000001</v>
      </c>
      <c r="GO303">
        <v>1.5371699999999999</v>
      </c>
      <c r="GP303">
        <v>0</v>
      </c>
      <c r="GQ303">
        <v>2.6695400000000001E-2</v>
      </c>
      <c r="GR303">
        <v>999.9</v>
      </c>
      <c r="GS303">
        <v>32.177700000000002</v>
      </c>
      <c r="GT303">
        <v>48.6</v>
      </c>
      <c r="GU303">
        <v>43.6</v>
      </c>
      <c r="GV303">
        <v>43.035899999999998</v>
      </c>
      <c r="GW303">
        <v>50.303800000000003</v>
      </c>
      <c r="GX303">
        <v>43.545699999999997</v>
      </c>
      <c r="GY303">
        <v>1</v>
      </c>
      <c r="GZ303">
        <v>0.66377299999999995</v>
      </c>
      <c r="HA303">
        <v>1.5113700000000001</v>
      </c>
      <c r="HB303">
        <v>20.200600000000001</v>
      </c>
      <c r="HC303">
        <v>5.2140000000000004</v>
      </c>
      <c r="HD303">
        <v>11.974</v>
      </c>
      <c r="HE303">
        <v>4.9901</v>
      </c>
      <c r="HF303">
        <v>3.2925300000000002</v>
      </c>
      <c r="HG303">
        <v>7060.8</v>
      </c>
      <c r="HH303">
        <v>9999</v>
      </c>
      <c r="HI303">
        <v>9999</v>
      </c>
      <c r="HJ303">
        <v>659.1</v>
      </c>
      <c r="HK303">
        <v>4.9713500000000002</v>
      </c>
      <c r="HL303">
        <v>1.8748499999999999</v>
      </c>
      <c r="HM303">
        <v>1.8711500000000001</v>
      </c>
      <c r="HN303">
        <v>1.8708800000000001</v>
      </c>
      <c r="HO303">
        <v>1.8753200000000001</v>
      </c>
      <c r="HP303">
        <v>1.8721000000000001</v>
      </c>
      <c r="HQ303">
        <v>1.8675200000000001</v>
      </c>
      <c r="HR303">
        <v>1.8785099999999999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-1.17</v>
      </c>
      <c r="IG303">
        <v>0.44719999999999999</v>
      </c>
      <c r="IH303">
        <v>-1.172199999999918</v>
      </c>
      <c r="II303">
        <v>0</v>
      </c>
      <c r="IJ303">
        <v>0</v>
      </c>
      <c r="IK303">
        <v>0</v>
      </c>
      <c r="IL303">
        <v>0.44723499999999922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174.5</v>
      </c>
      <c r="IU303">
        <v>174.5</v>
      </c>
      <c r="IV303">
        <v>3.6657700000000002</v>
      </c>
      <c r="IW303">
        <v>2.5463900000000002</v>
      </c>
      <c r="IX303">
        <v>1.49902</v>
      </c>
      <c r="IY303">
        <v>2.2766099999999998</v>
      </c>
      <c r="IZ303">
        <v>1.69678</v>
      </c>
      <c r="JA303">
        <v>2.3767100000000001</v>
      </c>
      <c r="JB303">
        <v>46.444200000000002</v>
      </c>
      <c r="JC303">
        <v>13.9657</v>
      </c>
      <c r="JD303">
        <v>18</v>
      </c>
      <c r="JE303">
        <v>689.03300000000002</v>
      </c>
      <c r="JF303">
        <v>271.93599999999998</v>
      </c>
      <c r="JG303">
        <v>29.9998</v>
      </c>
      <c r="JH303">
        <v>35.859499999999997</v>
      </c>
      <c r="JI303">
        <v>30.000399999999999</v>
      </c>
      <c r="JJ303">
        <v>35.706099999999999</v>
      </c>
      <c r="JK303">
        <v>35.7074</v>
      </c>
      <c r="JL303">
        <v>73.4084</v>
      </c>
      <c r="JM303">
        <v>26.709599999999998</v>
      </c>
      <c r="JN303">
        <v>17.352499999999999</v>
      </c>
      <c r="JO303">
        <v>30</v>
      </c>
      <c r="JP303">
        <v>1923.17</v>
      </c>
      <c r="JQ303">
        <v>32.6997</v>
      </c>
      <c r="JR303">
        <v>98.291600000000003</v>
      </c>
      <c r="JS303">
        <v>98.303600000000003</v>
      </c>
    </row>
    <row r="304" spans="1:279" x14ac:dyDescent="0.2">
      <c r="A304">
        <v>289</v>
      </c>
      <c r="B304">
        <v>1657205151.0999999</v>
      </c>
      <c r="C304">
        <v>1149.599999904633</v>
      </c>
      <c r="D304" t="s">
        <v>998</v>
      </c>
      <c r="E304" t="s">
        <v>999</v>
      </c>
      <c r="F304">
        <v>4</v>
      </c>
      <c r="G304">
        <v>1657205148.7874999</v>
      </c>
      <c r="H304">
        <f t="shared" si="200"/>
        <v>2.1640115988464021E-3</v>
      </c>
      <c r="I304">
        <f t="shared" si="201"/>
        <v>2.1640115988464022</v>
      </c>
      <c r="J304">
        <f t="shared" si="202"/>
        <v>21.933727743608696</v>
      </c>
      <c r="K304">
        <f t="shared" si="203"/>
        <v>1882.20875</v>
      </c>
      <c r="L304">
        <f t="shared" si="204"/>
        <v>1604.6205102545191</v>
      </c>
      <c r="M304">
        <f t="shared" si="205"/>
        <v>162.60841562968031</v>
      </c>
      <c r="N304">
        <f t="shared" si="206"/>
        <v>190.73854582182452</v>
      </c>
      <c r="O304">
        <f t="shared" si="207"/>
        <v>0.15202734110589805</v>
      </c>
      <c r="P304">
        <f t="shared" si="208"/>
        <v>2.7726446443221584</v>
      </c>
      <c r="Q304">
        <f t="shared" si="209"/>
        <v>0.14754359571536471</v>
      </c>
      <c r="R304">
        <f t="shared" si="210"/>
        <v>9.2606578896759981E-2</v>
      </c>
      <c r="S304">
        <f t="shared" si="211"/>
        <v>194.41497638990543</v>
      </c>
      <c r="T304">
        <f t="shared" si="212"/>
        <v>33.95773705606544</v>
      </c>
      <c r="U304">
        <f t="shared" si="213"/>
        <v>32.605024999999998</v>
      </c>
      <c r="V304">
        <f t="shared" si="214"/>
        <v>4.9410627052482203</v>
      </c>
      <c r="W304">
        <f t="shared" si="215"/>
        <v>68.2706296146943</v>
      </c>
      <c r="X304">
        <f t="shared" si="216"/>
        <v>3.5167762587899989</v>
      </c>
      <c r="Y304">
        <f t="shared" si="217"/>
        <v>5.151228688878331</v>
      </c>
      <c r="Z304">
        <f t="shared" si="218"/>
        <v>1.4242864464582214</v>
      </c>
      <c r="AA304">
        <f t="shared" si="219"/>
        <v>-95.432911509126328</v>
      </c>
      <c r="AB304">
        <f t="shared" si="220"/>
        <v>110.79556843477911</v>
      </c>
      <c r="AC304">
        <f t="shared" si="221"/>
        <v>9.1495669931310619</v>
      </c>
      <c r="AD304">
        <f t="shared" si="222"/>
        <v>218.92720030868929</v>
      </c>
      <c r="AE304">
        <f t="shared" si="223"/>
        <v>31.567146093810862</v>
      </c>
      <c r="AF304">
        <f t="shared" si="224"/>
        <v>2.2157313697612149</v>
      </c>
      <c r="AG304">
        <f t="shared" si="225"/>
        <v>21.933727743608696</v>
      </c>
      <c r="AH304">
        <v>1981.1164471467209</v>
      </c>
      <c r="AI304">
        <v>1953.0866060606061</v>
      </c>
      <c r="AJ304">
        <v>1.773136366187914</v>
      </c>
      <c r="AK304">
        <v>65.621803526807724</v>
      </c>
      <c r="AL304">
        <f t="shared" si="226"/>
        <v>2.1640115988464022</v>
      </c>
      <c r="AM304">
        <v>32.733612122403208</v>
      </c>
      <c r="AN304">
        <v>34.693586013986042</v>
      </c>
      <c r="AO304">
        <v>-6.0795217314549826E-3</v>
      </c>
      <c r="AP304">
        <v>87.951736240355686</v>
      </c>
      <c r="AQ304">
        <v>19</v>
      </c>
      <c r="AR304">
        <v>3</v>
      </c>
      <c r="AS304">
        <f t="shared" si="227"/>
        <v>1</v>
      </c>
      <c r="AT304">
        <f t="shared" si="228"/>
        <v>0</v>
      </c>
      <c r="AU304">
        <f t="shared" si="229"/>
        <v>47421.788291219702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1009.4469763678267</v>
      </c>
      <c r="BI304">
        <f t="shared" si="233"/>
        <v>21.933727743608696</v>
      </c>
      <c r="BJ304" t="e">
        <f t="shared" si="234"/>
        <v>#DIV/0!</v>
      </c>
      <c r="BK304">
        <f t="shared" si="235"/>
        <v>2.1728459500201018E-2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1199.93</v>
      </c>
      <c r="CQ304">
        <f t="shared" si="247"/>
        <v>1009.4469763678267</v>
      </c>
      <c r="CR304">
        <f t="shared" si="248"/>
        <v>0.84125488684158789</v>
      </c>
      <c r="CS304">
        <f t="shared" si="249"/>
        <v>0.16202193160426476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1657205148.7874999</v>
      </c>
      <c r="CZ304">
        <v>1882.20875</v>
      </c>
      <c r="DA304">
        <v>1915.1812500000001</v>
      </c>
      <c r="DB304">
        <v>34.703562499999997</v>
      </c>
      <c r="DC304">
        <v>32.7302125</v>
      </c>
      <c r="DD304">
        <v>1883.3812499999999</v>
      </c>
      <c r="DE304">
        <v>34.256337500000001</v>
      </c>
      <c r="DF304">
        <v>650.31674999999996</v>
      </c>
      <c r="DG304">
        <v>101.237875</v>
      </c>
      <c r="DH304">
        <v>9.9740087500000005E-2</v>
      </c>
      <c r="DI304">
        <v>33.346237500000001</v>
      </c>
      <c r="DJ304">
        <v>999.9</v>
      </c>
      <c r="DK304">
        <v>32.605024999999998</v>
      </c>
      <c r="DL304">
        <v>0</v>
      </c>
      <c r="DM304">
        <v>0</v>
      </c>
      <c r="DN304">
        <v>9019.6087499999994</v>
      </c>
      <c r="DO304">
        <v>0</v>
      </c>
      <c r="DP304">
        <v>1998.0425</v>
      </c>
      <c r="DQ304">
        <v>-32.972887499999999</v>
      </c>
      <c r="DR304">
        <v>1949.87625</v>
      </c>
      <c r="DS304">
        <v>1979.9875</v>
      </c>
      <c r="DT304">
        <v>1.9733575000000001</v>
      </c>
      <c r="DU304">
        <v>1915.1812500000001</v>
      </c>
      <c r="DV304">
        <v>32.7302125</v>
      </c>
      <c r="DW304">
        <v>3.5133100000000002</v>
      </c>
      <c r="DX304">
        <v>3.3135337499999999</v>
      </c>
      <c r="DY304">
        <v>26.684212500000001</v>
      </c>
      <c r="DZ304">
        <v>25.693449999999999</v>
      </c>
      <c r="EA304">
        <v>1199.93</v>
      </c>
      <c r="EB304">
        <v>0.95799437499999995</v>
      </c>
      <c r="EC304">
        <v>4.2005562500000003E-2</v>
      </c>
      <c r="ED304">
        <v>0</v>
      </c>
      <c r="EE304">
        <v>820.09500000000003</v>
      </c>
      <c r="EF304">
        <v>5.0001600000000002</v>
      </c>
      <c r="EG304">
        <v>11317.0875</v>
      </c>
      <c r="EH304">
        <v>9514.598750000001</v>
      </c>
      <c r="EI304">
        <v>47.5</v>
      </c>
      <c r="EJ304">
        <v>49.936999999999998</v>
      </c>
      <c r="EK304">
        <v>48.718499999999999</v>
      </c>
      <c r="EL304">
        <v>48.554375</v>
      </c>
      <c r="EM304">
        <v>49.171499999999988</v>
      </c>
      <c r="EN304">
        <v>1144.7362499999999</v>
      </c>
      <c r="EO304">
        <v>50.192500000000003</v>
      </c>
      <c r="EP304">
        <v>0</v>
      </c>
      <c r="EQ304">
        <v>609732.29999995232</v>
      </c>
      <c r="ER304">
        <v>0</v>
      </c>
      <c r="ES304">
        <v>819.86530769230762</v>
      </c>
      <c r="ET304">
        <v>2.766974355592366</v>
      </c>
      <c r="EU304">
        <v>-4323.5008482172307</v>
      </c>
      <c r="EV304">
        <v>11664.530769230771</v>
      </c>
      <c r="EW304">
        <v>15</v>
      </c>
      <c r="EX304">
        <v>1657194677</v>
      </c>
      <c r="EY304" t="s">
        <v>416</v>
      </c>
      <c r="EZ304">
        <v>1657194677</v>
      </c>
      <c r="FA304">
        <v>1657194677</v>
      </c>
      <c r="FB304">
        <v>4</v>
      </c>
      <c r="FC304">
        <v>-0.154</v>
      </c>
      <c r="FD304">
        <v>6.0000000000000001E-3</v>
      </c>
      <c r="FE304">
        <v>-1.1719999999999999</v>
      </c>
      <c r="FF304">
        <v>0.44700000000000001</v>
      </c>
      <c r="FG304">
        <v>415</v>
      </c>
      <c r="FH304">
        <v>30</v>
      </c>
      <c r="FI304">
        <v>0.27</v>
      </c>
      <c r="FJ304">
        <v>0.12</v>
      </c>
      <c r="FK304">
        <v>-32.921815000000002</v>
      </c>
      <c r="FL304">
        <v>-0.36652908067532108</v>
      </c>
      <c r="FM304">
        <v>0.15971128568451221</v>
      </c>
      <c r="FN304">
        <v>1</v>
      </c>
      <c r="FO304">
        <v>819.66694117647069</v>
      </c>
      <c r="FP304">
        <v>3.1165775395870532</v>
      </c>
      <c r="FQ304">
        <v>0.36365197819573919</v>
      </c>
      <c r="FR304">
        <v>0</v>
      </c>
      <c r="FS304">
        <v>2.0187374999999999</v>
      </c>
      <c r="FT304">
        <v>-0.36163834896811048</v>
      </c>
      <c r="FU304">
        <v>3.5954582792044762E-2</v>
      </c>
      <c r="FV304">
        <v>0</v>
      </c>
      <c r="FW304">
        <v>1</v>
      </c>
      <c r="FX304">
        <v>3</v>
      </c>
      <c r="FY304" t="s">
        <v>417</v>
      </c>
      <c r="FZ304">
        <v>3.3691900000000001</v>
      </c>
      <c r="GA304">
        <v>2.8936700000000002</v>
      </c>
      <c r="GB304">
        <v>0.26818399999999998</v>
      </c>
      <c r="GC304">
        <v>0.27376699999999998</v>
      </c>
      <c r="GD304">
        <v>0.14249300000000001</v>
      </c>
      <c r="GE304">
        <v>0.13968</v>
      </c>
      <c r="GF304">
        <v>25223.8</v>
      </c>
      <c r="GG304">
        <v>21791.599999999999</v>
      </c>
      <c r="GH304">
        <v>30834.7</v>
      </c>
      <c r="GI304">
        <v>27992.7</v>
      </c>
      <c r="GJ304">
        <v>34855.800000000003</v>
      </c>
      <c r="GK304">
        <v>34004.699999999997</v>
      </c>
      <c r="GL304">
        <v>40212.9</v>
      </c>
      <c r="GM304">
        <v>39042.699999999997</v>
      </c>
      <c r="GN304">
        <v>2.29833</v>
      </c>
      <c r="GO304">
        <v>1.53695</v>
      </c>
      <c r="GP304">
        <v>0</v>
      </c>
      <c r="GQ304">
        <v>2.65315E-2</v>
      </c>
      <c r="GR304">
        <v>999.9</v>
      </c>
      <c r="GS304">
        <v>32.163499999999999</v>
      </c>
      <c r="GT304">
        <v>48.6</v>
      </c>
      <c r="GU304">
        <v>43.6</v>
      </c>
      <c r="GV304">
        <v>43.030500000000004</v>
      </c>
      <c r="GW304">
        <v>50.363799999999998</v>
      </c>
      <c r="GX304">
        <v>42.524000000000001</v>
      </c>
      <c r="GY304">
        <v>1</v>
      </c>
      <c r="GZ304">
        <v>0.66375499999999998</v>
      </c>
      <c r="HA304">
        <v>1.50631</v>
      </c>
      <c r="HB304">
        <v>20.200600000000001</v>
      </c>
      <c r="HC304">
        <v>5.2138499999999999</v>
      </c>
      <c r="HD304">
        <v>11.974</v>
      </c>
      <c r="HE304">
        <v>4.9901999999999997</v>
      </c>
      <c r="HF304">
        <v>3.2925</v>
      </c>
      <c r="HG304">
        <v>7060.8</v>
      </c>
      <c r="HH304">
        <v>9999</v>
      </c>
      <c r="HI304">
        <v>9999</v>
      </c>
      <c r="HJ304">
        <v>659.1</v>
      </c>
      <c r="HK304">
        <v>4.9713500000000002</v>
      </c>
      <c r="HL304">
        <v>1.8748499999999999</v>
      </c>
      <c r="HM304">
        <v>1.87114</v>
      </c>
      <c r="HN304">
        <v>1.8708800000000001</v>
      </c>
      <c r="HO304">
        <v>1.87531</v>
      </c>
      <c r="HP304">
        <v>1.8721000000000001</v>
      </c>
      <c r="HQ304">
        <v>1.8675200000000001</v>
      </c>
      <c r="HR304">
        <v>1.8785099999999999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-1.18</v>
      </c>
      <c r="IG304">
        <v>0.44719999999999999</v>
      </c>
      <c r="IH304">
        <v>-1.172199999999918</v>
      </c>
      <c r="II304">
        <v>0</v>
      </c>
      <c r="IJ304">
        <v>0</v>
      </c>
      <c r="IK304">
        <v>0</v>
      </c>
      <c r="IL304">
        <v>0.44723499999999922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174.6</v>
      </c>
      <c r="IU304">
        <v>174.6</v>
      </c>
      <c r="IV304">
        <v>3.6755399999999998</v>
      </c>
      <c r="IW304">
        <v>2.5463900000000002</v>
      </c>
      <c r="IX304">
        <v>1.49902</v>
      </c>
      <c r="IY304">
        <v>2.2766099999999998</v>
      </c>
      <c r="IZ304">
        <v>1.69678</v>
      </c>
      <c r="JA304">
        <v>2.32544</v>
      </c>
      <c r="JB304">
        <v>46.473500000000001</v>
      </c>
      <c r="JC304">
        <v>13.956899999999999</v>
      </c>
      <c r="JD304">
        <v>18</v>
      </c>
      <c r="JE304">
        <v>688.78899999999999</v>
      </c>
      <c r="JF304">
        <v>271.83999999999997</v>
      </c>
      <c r="JG304">
        <v>29.999199999999998</v>
      </c>
      <c r="JH304">
        <v>35.859499999999997</v>
      </c>
      <c r="JI304">
        <v>30.000299999999999</v>
      </c>
      <c r="JJ304">
        <v>35.706099999999999</v>
      </c>
      <c r="JK304">
        <v>35.709800000000001</v>
      </c>
      <c r="JL304">
        <v>73.613200000000006</v>
      </c>
      <c r="JM304">
        <v>26.709599999999998</v>
      </c>
      <c r="JN304">
        <v>17.352499999999999</v>
      </c>
      <c r="JO304">
        <v>30</v>
      </c>
      <c r="JP304">
        <v>1929.85</v>
      </c>
      <c r="JQ304">
        <v>32.6997</v>
      </c>
      <c r="JR304">
        <v>98.290599999999998</v>
      </c>
      <c r="JS304">
        <v>98.301299999999998</v>
      </c>
    </row>
    <row r="305" spans="1:279" x14ac:dyDescent="0.2">
      <c r="A305">
        <v>290</v>
      </c>
      <c r="B305">
        <v>1657205155.0999999</v>
      </c>
      <c r="C305">
        <v>1153.599999904633</v>
      </c>
      <c r="D305" t="s">
        <v>1000</v>
      </c>
      <c r="E305" t="s">
        <v>1001</v>
      </c>
      <c r="F305">
        <v>4</v>
      </c>
      <c r="G305">
        <v>1657205153.0999999</v>
      </c>
      <c r="H305">
        <f t="shared" si="200"/>
        <v>2.1509040641554851E-3</v>
      </c>
      <c r="I305">
        <f t="shared" si="201"/>
        <v>2.1509040641554851</v>
      </c>
      <c r="J305">
        <f t="shared" si="202"/>
        <v>21.950048844274299</v>
      </c>
      <c r="K305">
        <f t="shared" si="203"/>
        <v>1889.527142857143</v>
      </c>
      <c r="L305">
        <f t="shared" si="204"/>
        <v>1610.8808051949075</v>
      </c>
      <c r="M305">
        <f t="shared" si="205"/>
        <v>163.24326959519334</v>
      </c>
      <c r="N305">
        <f t="shared" si="206"/>
        <v>191.48070285159486</v>
      </c>
      <c r="O305">
        <f t="shared" si="207"/>
        <v>0.1514930424137805</v>
      </c>
      <c r="P305">
        <f t="shared" si="208"/>
        <v>2.7661941183714167</v>
      </c>
      <c r="Q305">
        <f t="shared" si="209"/>
        <v>0.14703020672308489</v>
      </c>
      <c r="R305">
        <f t="shared" si="210"/>
        <v>9.2283896141775956E-2</v>
      </c>
      <c r="S305">
        <f t="shared" si="211"/>
        <v>194.42152332679876</v>
      </c>
      <c r="T305">
        <f t="shared" si="212"/>
        <v>33.950569622838053</v>
      </c>
      <c r="U305">
        <f t="shared" si="213"/>
        <v>32.583671428571428</v>
      </c>
      <c r="V305">
        <f t="shared" si="214"/>
        <v>4.9351203136905744</v>
      </c>
      <c r="W305">
        <f t="shared" si="215"/>
        <v>68.271852333908029</v>
      </c>
      <c r="X305">
        <f t="shared" si="216"/>
        <v>3.5144532041594676</v>
      </c>
      <c r="Y305">
        <f t="shared" si="217"/>
        <v>5.1477337790261952</v>
      </c>
      <c r="Z305">
        <f t="shared" si="218"/>
        <v>1.4206671095311068</v>
      </c>
      <c r="AA305">
        <f t="shared" si="219"/>
        <v>-94.854869229256892</v>
      </c>
      <c r="AB305">
        <f t="shared" si="220"/>
        <v>111.91646717985516</v>
      </c>
      <c r="AC305">
        <f t="shared" si="221"/>
        <v>9.2621641275485924</v>
      </c>
      <c r="AD305">
        <f t="shared" si="222"/>
        <v>220.74528540494563</v>
      </c>
      <c r="AE305">
        <f t="shared" si="223"/>
        <v>31.378629013163483</v>
      </c>
      <c r="AF305">
        <f t="shared" si="224"/>
        <v>2.19130405971304</v>
      </c>
      <c r="AG305">
        <f t="shared" si="225"/>
        <v>21.950048844274299</v>
      </c>
      <c r="AH305">
        <v>1987.913186265326</v>
      </c>
      <c r="AI305">
        <v>1960.015272727273</v>
      </c>
      <c r="AJ305">
        <v>1.736786965215311</v>
      </c>
      <c r="AK305">
        <v>65.621803526807724</v>
      </c>
      <c r="AL305">
        <f t="shared" si="226"/>
        <v>2.1509040641554851</v>
      </c>
      <c r="AM305">
        <v>32.728179986228497</v>
      </c>
      <c r="AN305">
        <v>34.672883216783227</v>
      </c>
      <c r="AO305">
        <v>-5.4284642250334806E-3</v>
      </c>
      <c r="AP305">
        <v>87.951736240355686</v>
      </c>
      <c r="AQ305">
        <v>19</v>
      </c>
      <c r="AR305">
        <v>3</v>
      </c>
      <c r="AS305">
        <f t="shared" si="227"/>
        <v>1</v>
      </c>
      <c r="AT305">
        <f t="shared" si="228"/>
        <v>0</v>
      </c>
      <c r="AU305">
        <f t="shared" si="229"/>
        <v>47246.29616598491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1009.4817426563728</v>
      </c>
      <c r="BI305">
        <f t="shared" si="233"/>
        <v>21.950048844274299</v>
      </c>
      <c r="BJ305" t="e">
        <f t="shared" si="234"/>
        <v>#DIV/0!</v>
      </c>
      <c r="BK305">
        <f t="shared" si="235"/>
        <v>2.1743878979439937E-2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1199.971428571429</v>
      </c>
      <c r="CQ305">
        <f t="shared" si="247"/>
        <v>1009.4817426563728</v>
      </c>
      <c r="CR305">
        <f t="shared" si="248"/>
        <v>0.84125481542353475</v>
      </c>
      <c r="CS305">
        <f t="shared" si="249"/>
        <v>0.16202179376742196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1657205153.0999999</v>
      </c>
      <c r="CZ305">
        <v>1889.527142857143</v>
      </c>
      <c r="DA305">
        <v>1922.295714285714</v>
      </c>
      <c r="DB305">
        <v>34.680542857142846</v>
      </c>
      <c r="DC305">
        <v>32.729042857142858</v>
      </c>
      <c r="DD305">
        <v>1890.6985714285711</v>
      </c>
      <c r="DE305">
        <v>34.233328571428572</v>
      </c>
      <c r="DF305">
        <v>650.36385714285711</v>
      </c>
      <c r="DG305">
        <v>101.2378571428571</v>
      </c>
      <c r="DH305">
        <v>0.1000376714285714</v>
      </c>
      <c r="DI305">
        <v>33.334128571428558</v>
      </c>
      <c r="DJ305">
        <v>999.89999999999986</v>
      </c>
      <c r="DK305">
        <v>32.583671428571428</v>
      </c>
      <c r="DL305">
        <v>0</v>
      </c>
      <c r="DM305">
        <v>0</v>
      </c>
      <c r="DN305">
        <v>8985.3557142857153</v>
      </c>
      <c r="DO305">
        <v>0</v>
      </c>
      <c r="DP305">
        <v>1131.4782857142859</v>
      </c>
      <c r="DQ305">
        <v>-32.767657142857139</v>
      </c>
      <c r="DR305">
        <v>1957.408571428572</v>
      </c>
      <c r="DS305">
        <v>1987.3357142857139</v>
      </c>
      <c r="DT305">
        <v>1.951514285714286</v>
      </c>
      <c r="DU305">
        <v>1922.295714285714</v>
      </c>
      <c r="DV305">
        <v>32.729042857142858</v>
      </c>
      <c r="DW305">
        <v>3.5109814285714291</v>
      </c>
      <c r="DX305">
        <v>3.313414285714285</v>
      </c>
      <c r="DY305">
        <v>26.672942857142861</v>
      </c>
      <c r="DZ305">
        <v>25.69284285714286</v>
      </c>
      <c r="EA305">
        <v>1199.971428571429</v>
      </c>
      <c r="EB305">
        <v>0.95799614285714285</v>
      </c>
      <c r="EC305">
        <v>4.2003842857142863E-2</v>
      </c>
      <c r="ED305">
        <v>0</v>
      </c>
      <c r="EE305">
        <v>820.34799999999996</v>
      </c>
      <c r="EF305">
        <v>5.0001600000000002</v>
      </c>
      <c r="EG305">
        <v>10823.67142857143</v>
      </c>
      <c r="EH305">
        <v>9514.9357142857152</v>
      </c>
      <c r="EI305">
        <v>47.5</v>
      </c>
      <c r="EJ305">
        <v>49.936999999999998</v>
      </c>
      <c r="EK305">
        <v>48.704999999999998</v>
      </c>
      <c r="EL305">
        <v>48.544285714285706</v>
      </c>
      <c r="EM305">
        <v>49.186999999999998</v>
      </c>
      <c r="EN305">
        <v>1144.78</v>
      </c>
      <c r="EO305">
        <v>50.191428571428567</v>
      </c>
      <c r="EP305">
        <v>0</v>
      </c>
      <c r="EQ305">
        <v>609735.89999985695</v>
      </c>
      <c r="ER305">
        <v>0</v>
      </c>
      <c r="ES305">
        <v>820.03203846153826</v>
      </c>
      <c r="ET305">
        <v>3.596957265564507</v>
      </c>
      <c r="EU305">
        <v>-5734.6974353602182</v>
      </c>
      <c r="EV305">
        <v>11423.48076923077</v>
      </c>
      <c r="EW305">
        <v>15</v>
      </c>
      <c r="EX305">
        <v>1657194677</v>
      </c>
      <c r="EY305" t="s">
        <v>416</v>
      </c>
      <c r="EZ305">
        <v>1657194677</v>
      </c>
      <c r="FA305">
        <v>1657194677</v>
      </c>
      <c r="FB305">
        <v>4</v>
      </c>
      <c r="FC305">
        <v>-0.154</v>
      </c>
      <c r="FD305">
        <v>6.0000000000000001E-3</v>
      </c>
      <c r="FE305">
        <v>-1.1719999999999999</v>
      </c>
      <c r="FF305">
        <v>0.44700000000000001</v>
      </c>
      <c r="FG305">
        <v>415</v>
      </c>
      <c r="FH305">
        <v>30</v>
      </c>
      <c r="FI305">
        <v>0.27</v>
      </c>
      <c r="FJ305">
        <v>0.12</v>
      </c>
      <c r="FK305">
        <v>-32.929855000000003</v>
      </c>
      <c r="FL305">
        <v>0.92833395872426983</v>
      </c>
      <c r="FM305">
        <v>0.14908348659392151</v>
      </c>
      <c r="FN305">
        <v>0</v>
      </c>
      <c r="FO305">
        <v>819.86508823529402</v>
      </c>
      <c r="FP305">
        <v>2.8177081717719221</v>
      </c>
      <c r="FQ305">
        <v>0.33249753361730261</v>
      </c>
      <c r="FR305">
        <v>0</v>
      </c>
      <c r="FS305">
        <v>1.9969295</v>
      </c>
      <c r="FT305">
        <v>-0.34970521575985047</v>
      </c>
      <c r="FU305">
        <v>3.4472439495196773E-2</v>
      </c>
      <c r="FV305">
        <v>0</v>
      </c>
      <c r="FW305">
        <v>0</v>
      </c>
      <c r="FX305">
        <v>3</v>
      </c>
      <c r="FY305" t="s">
        <v>425</v>
      </c>
      <c r="FZ305">
        <v>3.3692099999999998</v>
      </c>
      <c r="GA305">
        <v>2.8934899999999999</v>
      </c>
      <c r="GB305">
        <v>0.26874100000000001</v>
      </c>
      <c r="GC305">
        <v>0.27432699999999999</v>
      </c>
      <c r="GD305">
        <v>0.14243600000000001</v>
      </c>
      <c r="GE305">
        <v>0.139686</v>
      </c>
      <c r="GF305">
        <v>25203.7</v>
      </c>
      <c r="GG305">
        <v>21774.5</v>
      </c>
      <c r="GH305">
        <v>30833.7</v>
      </c>
      <c r="GI305">
        <v>27992.5</v>
      </c>
      <c r="GJ305">
        <v>34857.5</v>
      </c>
      <c r="GK305">
        <v>34005</v>
      </c>
      <c r="GL305">
        <v>40212.199999999997</v>
      </c>
      <c r="GM305">
        <v>39043.4</v>
      </c>
      <c r="GN305">
        <v>2.2977300000000001</v>
      </c>
      <c r="GO305">
        <v>1.53712</v>
      </c>
      <c r="GP305">
        <v>0</v>
      </c>
      <c r="GQ305">
        <v>2.59653E-2</v>
      </c>
      <c r="GR305">
        <v>999.9</v>
      </c>
      <c r="GS305">
        <v>32.148499999999999</v>
      </c>
      <c r="GT305">
        <v>48.6</v>
      </c>
      <c r="GU305">
        <v>43.6</v>
      </c>
      <c r="GV305">
        <v>43.030900000000003</v>
      </c>
      <c r="GW305">
        <v>50.2438</v>
      </c>
      <c r="GX305">
        <v>42.5441</v>
      </c>
      <c r="GY305">
        <v>1</v>
      </c>
      <c r="GZ305">
        <v>0.66402399999999995</v>
      </c>
      <c r="HA305">
        <v>1.50091</v>
      </c>
      <c r="HB305">
        <v>20.200500000000002</v>
      </c>
      <c r="HC305">
        <v>5.2140000000000004</v>
      </c>
      <c r="HD305">
        <v>11.974</v>
      </c>
      <c r="HE305">
        <v>4.9898499999999997</v>
      </c>
      <c r="HF305">
        <v>3.2925</v>
      </c>
      <c r="HG305">
        <v>7061</v>
      </c>
      <c r="HH305">
        <v>9999</v>
      </c>
      <c r="HI305">
        <v>9999</v>
      </c>
      <c r="HJ305">
        <v>659.1</v>
      </c>
      <c r="HK305">
        <v>4.9713599999999998</v>
      </c>
      <c r="HL305">
        <v>1.8748499999999999</v>
      </c>
      <c r="HM305">
        <v>1.87114</v>
      </c>
      <c r="HN305">
        <v>1.8708800000000001</v>
      </c>
      <c r="HO305">
        <v>1.87531</v>
      </c>
      <c r="HP305">
        <v>1.8721000000000001</v>
      </c>
      <c r="HQ305">
        <v>1.8675200000000001</v>
      </c>
      <c r="HR305">
        <v>1.8785099999999999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-1.17</v>
      </c>
      <c r="IG305">
        <v>0.44719999999999999</v>
      </c>
      <c r="IH305">
        <v>-1.172199999999918</v>
      </c>
      <c r="II305">
        <v>0</v>
      </c>
      <c r="IJ305">
        <v>0</v>
      </c>
      <c r="IK305">
        <v>0</v>
      </c>
      <c r="IL305">
        <v>0.44723499999999922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174.6</v>
      </c>
      <c r="IU305">
        <v>174.6</v>
      </c>
      <c r="IV305">
        <v>3.6852999999999998</v>
      </c>
      <c r="IW305">
        <v>2.5549300000000001</v>
      </c>
      <c r="IX305">
        <v>1.49902</v>
      </c>
      <c r="IY305">
        <v>2.2753899999999998</v>
      </c>
      <c r="IZ305">
        <v>1.69678</v>
      </c>
      <c r="JA305">
        <v>2.2412100000000001</v>
      </c>
      <c r="JB305">
        <v>46.473500000000001</v>
      </c>
      <c r="JC305">
        <v>13.956899999999999</v>
      </c>
      <c r="JD305">
        <v>18</v>
      </c>
      <c r="JE305">
        <v>688.30100000000004</v>
      </c>
      <c r="JF305">
        <v>271.923</v>
      </c>
      <c r="JG305">
        <v>29.998799999999999</v>
      </c>
      <c r="JH305">
        <v>35.859499999999997</v>
      </c>
      <c r="JI305">
        <v>30.000399999999999</v>
      </c>
      <c r="JJ305">
        <v>35.706099999999999</v>
      </c>
      <c r="JK305">
        <v>35.709800000000001</v>
      </c>
      <c r="JL305">
        <v>73.817099999999996</v>
      </c>
      <c r="JM305">
        <v>26.709599999999998</v>
      </c>
      <c r="JN305">
        <v>16.980599999999999</v>
      </c>
      <c r="JO305">
        <v>30</v>
      </c>
      <c r="JP305">
        <v>1936.53</v>
      </c>
      <c r="JQ305">
        <v>32.709400000000002</v>
      </c>
      <c r="JR305">
        <v>98.288300000000007</v>
      </c>
      <c r="JS305">
        <v>98.301900000000003</v>
      </c>
    </row>
    <row r="306" spans="1:279" x14ac:dyDescent="0.2">
      <c r="A306">
        <v>291</v>
      </c>
      <c r="B306">
        <v>1657205159.0999999</v>
      </c>
      <c r="C306">
        <v>1157.599999904633</v>
      </c>
      <c r="D306" t="s">
        <v>1002</v>
      </c>
      <c r="E306" t="s">
        <v>1003</v>
      </c>
      <c r="F306">
        <v>4</v>
      </c>
      <c r="G306">
        <v>1657205156.7874999</v>
      </c>
      <c r="H306">
        <f t="shared" si="200"/>
        <v>2.1334344819938659E-3</v>
      </c>
      <c r="I306">
        <f t="shared" si="201"/>
        <v>2.133434481993866</v>
      </c>
      <c r="J306">
        <f t="shared" si="202"/>
        <v>22.191280053580655</v>
      </c>
      <c r="K306">
        <f t="shared" si="203"/>
        <v>1895.595</v>
      </c>
      <c r="L306">
        <f t="shared" si="204"/>
        <v>1613.1355861994268</v>
      </c>
      <c r="M306">
        <f t="shared" si="205"/>
        <v>163.4734470949648</v>
      </c>
      <c r="N306">
        <f t="shared" si="206"/>
        <v>192.09758410702517</v>
      </c>
      <c r="O306">
        <f t="shared" si="207"/>
        <v>0.15070399189251457</v>
      </c>
      <c r="P306">
        <f t="shared" si="208"/>
        <v>2.7661907190633901</v>
      </c>
      <c r="Q306">
        <f t="shared" si="209"/>
        <v>0.14628678948749754</v>
      </c>
      <c r="R306">
        <f t="shared" si="210"/>
        <v>9.1815327076346986E-2</v>
      </c>
      <c r="S306">
        <f t="shared" si="211"/>
        <v>194.42654436251473</v>
      </c>
      <c r="T306">
        <f t="shared" si="212"/>
        <v>33.946246886427076</v>
      </c>
      <c r="U306">
        <f t="shared" si="213"/>
        <v>32.562237499999988</v>
      </c>
      <c r="V306">
        <f t="shared" si="214"/>
        <v>4.9291618155674826</v>
      </c>
      <c r="W306">
        <f t="shared" si="215"/>
        <v>68.274693406179452</v>
      </c>
      <c r="X306">
        <f t="shared" si="216"/>
        <v>3.5128015449015795</v>
      </c>
      <c r="Y306">
        <f t="shared" si="217"/>
        <v>5.1451004312875321</v>
      </c>
      <c r="Z306">
        <f t="shared" si="218"/>
        <v>1.4163602706659031</v>
      </c>
      <c r="AA306">
        <f t="shared" si="219"/>
        <v>-94.08446065592949</v>
      </c>
      <c r="AB306">
        <f t="shared" si="220"/>
        <v>113.7514383146253</v>
      </c>
      <c r="AC306">
        <f t="shared" si="221"/>
        <v>9.4126271827712191</v>
      </c>
      <c r="AD306">
        <f t="shared" si="222"/>
        <v>223.50614920398175</v>
      </c>
      <c r="AE306">
        <f t="shared" si="223"/>
        <v>31.394214624906301</v>
      </c>
      <c r="AF306">
        <f t="shared" si="224"/>
        <v>2.1743644064099752</v>
      </c>
      <c r="AG306">
        <f t="shared" si="225"/>
        <v>22.191280053580655</v>
      </c>
      <c r="AH306">
        <v>1994.655390195069</v>
      </c>
      <c r="AI306">
        <v>1966.7174545454529</v>
      </c>
      <c r="AJ306">
        <v>1.6894421372069941</v>
      </c>
      <c r="AK306">
        <v>65.621803526807724</v>
      </c>
      <c r="AL306">
        <f t="shared" si="226"/>
        <v>2.133434481993866</v>
      </c>
      <c r="AM306">
        <v>32.729639194260713</v>
      </c>
      <c r="AN306">
        <v>34.658212587412613</v>
      </c>
      <c r="AO306">
        <v>-5.3229246939937684E-3</v>
      </c>
      <c r="AP306">
        <v>87.951736240355686</v>
      </c>
      <c r="AQ306">
        <v>19</v>
      </c>
      <c r="AR306">
        <v>3</v>
      </c>
      <c r="AS306">
        <f t="shared" si="227"/>
        <v>1</v>
      </c>
      <c r="AT306">
        <f t="shared" si="228"/>
        <v>0</v>
      </c>
      <c r="AU306">
        <f t="shared" si="229"/>
        <v>47247.618577594178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1009.5078747992303</v>
      </c>
      <c r="BI306">
        <f t="shared" si="233"/>
        <v>22.191280053580655</v>
      </c>
      <c r="BJ306" t="e">
        <f t="shared" si="234"/>
        <v>#DIV/0!</v>
      </c>
      <c r="BK306">
        <f t="shared" si="235"/>
        <v>2.1982275331922527E-2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1200.0025000000001</v>
      </c>
      <c r="CQ306">
        <f t="shared" si="247"/>
        <v>1009.5078747992303</v>
      </c>
      <c r="CR306">
        <f t="shared" si="248"/>
        <v>0.84125480971850497</v>
      </c>
      <c r="CS306">
        <f t="shared" si="249"/>
        <v>0.16202178275671486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1657205156.7874999</v>
      </c>
      <c r="CZ306">
        <v>1895.595</v>
      </c>
      <c r="DA306">
        <v>1928.36</v>
      </c>
      <c r="DB306">
        <v>34.663887500000001</v>
      </c>
      <c r="DC306">
        <v>32.727475000000013</v>
      </c>
      <c r="DD306">
        <v>1896.7674999999999</v>
      </c>
      <c r="DE306">
        <v>34.216675000000002</v>
      </c>
      <c r="DF306">
        <v>650.37562500000001</v>
      </c>
      <c r="DG306">
        <v>101.239</v>
      </c>
      <c r="DH306">
        <v>9.9937962500000005E-2</v>
      </c>
      <c r="DI306">
        <v>33.325000000000003</v>
      </c>
      <c r="DJ306">
        <v>999.9</v>
      </c>
      <c r="DK306">
        <v>32.562237499999988</v>
      </c>
      <c r="DL306">
        <v>0</v>
      </c>
      <c r="DM306">
        <v>0</v>
      </c>
      <c r="DN306">
        <v>8985.2362499999981</v>
      </c>
      <c r="DO306">
        <v>0</v>
      </c>
      <c r="DP306">
        <v>1251.142625</v>
      </c>
      <c r="DQ306">
        <v>-32.763775000000003</v>
      </c>
      <c r="DR306">
        <v>1963.6624999999999</v>
      </c>
      <c r="DS306">
        <v>1993.605</v>
      </c>
      <c r="DT306">
        <v>1.93643125</v>
      </c>
      <c r="DU306">
        <v>1928.36</v>
      </c>
      <c r="DV306">
        <v>32.727475000000013</v>
      </c>
      <c r="DW306">
        <v>3.5093437500000002</v>
      </c>
      <c r="DX306">
        <v>3.3132999999999999</v>
      </c>
      <c r="DY306">
        <v>26.6650125</v>
      </c>
      <c r="DZ306">
        <v>25.692250000000001</v>
      </c>
      <c r="EA306">
        <v>1200.0025000000001</v>
      </c>
      <c r="EB306">
        <v>0.95799575000000003</v>
      </c>
      <c r="EC306">
        <v>4.2004224999999999E-2</v>
      </c>
      <c r="ED306">
        <v>0</v>
      </c>
      <c r="EE306">
        <v>820.81737500000008</v>
      </c>
      <c r="EF306">
        <v>5.0001600000000002</v>
      </c>
      <c r="EG306">
        <v>11271.25</v>
      </c>
      <c r="EH306">
        <v>9515.1737500000017</v>
      </c>
      <c r="EI306">
        <v>47.468499999999999</v>
      </c>
      <c r="EJ306">
        <v>49.929250000000003</v>
      </c>
      <c r="EK306">
        <v>48.710625</v>
      </c>
      <c r="EL306">
        <v>48.530999999999999</v>
      </c>
      <c r="EM306">
        <v>49.179250000000003</v>
      </c>
      <c r="EN306">
        <v>1144.81</v>
      </c>
      <c r="EO306">
        <v>50.192500000000003</v>
      </c>
      <c r="EP306">
        <v>0</v>
      </c>
      <c r="EQ306">
        <v>609740.09999990463</v>
      </c>
      <c r="ER306">
        <v>0</v>
      </c>
      <c r="ES306">
        <v>820.33148000000006</v>
      </c>
      <c r="ET306">
        <v>4.5298461640552468</v>
      </c>
      <c r="EU306">
        <v>-1781.6307691153081</v>
      </c>
      <c r="EV306">
        <v>11239.904</v>
      </c>
      <c r="EW306">
        <v>15</v>
      </c>
      <c r="EX306">
        <v>1657194677</v>
      </c>
      <c r="EY306" t="s">
        <v>416</v>
      </c>
      <c r="EZ306">
        <v>1657194677</v>
      </c>
      <c r="FA306">
        <v>1657194677</v>
      </c>
      <c r="FB306">
        <v>4</v>
      </c>
      <c r="FC306">
        <v>-0.154</v>
      </c>
      <c r="FD306">
        <v>6.0000000000000001E-3</v>
      </c>
      <c r="FE306">
        <v>-1.1719999999999999</v>
      </c>
      <c r="FF306">
        <v>0.44700000000000001</v>
      </c>
      <c r="FG306">
        <v>415</v>
      </c>
      <c r="FH306">
        <v>30</v>
      </c>
      <c r="FI306">
        <v>0.27</v>
      </c>
      <c r="FJ306">
        <v>0.12</v>
      </c>
      <c r="FK306">
        <v>-32.87334878048781</v>
      </c>
      <c r="FL306">
        <v>0.78463693379789956</v>
      </c>
      <c r="FM306">
        <v>0.1370478465887382</v>
      </c>
      <c r="FN306">
        <v>0</v>
      </c>
      <c r="FO306">
        <v>820.08876470588245</v>
      </c>
      <c r="FP306">
        <v>3.7755538591122808</v>
      </c>
      <c r="FQ306">
        <v>0.42840038026728239</v>
      </c>
      <c r="FR306">
        <v>0</v>
      </c>
      <c r="FS306">
        <v>1.977959268292683</v>
      </c>
      <c r="FT306">
        <v>-0.29271240418118177</v>
      </c>
      <c r="FU306">
        <v>2.921191574367939E-2</v>
      </c>
      <c r="FV306">
        <v>0</v>
      </c>
      <c r="FW306">
        <v>0</v>
      </c>
      <c r="FX306">
        <v>3</v>
      </c>
      <c r="FY306" t="s">
        <v>425</v>
      </c>
      <c r="FZ306">
        <v>3.3690600000000002</v>
      </c>
      <c r="GA306">
        <v>2.8935300000000002</v>
      </c>
      <c r="GB306">
        <v>0.26928600000000003</v>
      </c>
      <c r="GC306">
        <v>0.274868</v>
      </c>
      <c r="GD306">
        <v>0.142402</v>
      </c>
      <c r="GE306">
        <v>0.13966500000000001</v>
      </c>
      <c r="GF306">
        <v>25184.5</v>
      </c>
      <c r="GG306">
        <v>21758</v>
      </c>
      <c r="GH306">
        <v>30833.4</v>
      </c>
      <c r="GI306">
        <v>27992.2</v>
      </c>
      <c r="GJ306">
        <v>34858.9</v>
      </c>
      <c r="GK306">
        <v>34006.800000000003</v>
      </c>
      <c r="GL306">
        <v>40212.199999999997</v>
      </c>
      <c r="GM306">
        <v>39044.400000000001</v>
      </c>
      <c r="GN306">
        <v>2.2978700000000001</v>
      </c>
      <c r="GO306">
        <v>1.53698</v>
      </c>
      <c r="GP306">
        <v>0</v>
      </c>
      <c r="GQ306">
        <v>2.65986E-2</v>
      </c>
      <c r="GR306">
        <v>999.9</v>
      </c>
      <c r="GS306">
        <v>32.132199999999997</v>
      </c>
      <c r="GT306">
        <v>48.6</v>
      </c>
      <c r="GU306">
        <v>43.6</v>
      </c>
      <c r="GV306">
        <v>43.026600000000002</v>
      </c>
      <c r="GW306">
        <v>50.6038</v>
      </c>
      <c r="GX306">
        <v>42.936700000000002</v>
      </c>
      <c r="GY306">
        <v>1</v>
      </c>
      <c r="GZ306">
        <v>0.66433699999999996</v>
      </c>
      <c r="HA306">
        <v>1.4979</v>
      </c>
      <c r="HB306">
        <v>20.200399999999998</v>
      </c>
      <c r="HC306">
        <v>5.2127999999999997</v>
      </c>
      <c r="HD306">
        <v>11.974</v>
      </c>
      <c r="HE306">
        <v>4.9890999999999996</v>
      </c>
      <c r="HF306">
        <v>3.29223</v>
      </c>
      <c r="HG306">
        <v>7061</v>
      </c>
      <c r="HH306">
        <v>9999</v>
      </c>
      <c r="HI306">
        <v>9999</v>
      </c>
      <c r="HJ306">
        <v>659.1</v>
      </c>
      <c r="HK306">
        <v>4.9713599999999998</v>
      </c>
      <c r="HL306">
        <v>1.8748499999999999</v>
      </c>
      <c r="HM306">
        <v>1.8711</v>
      </c>
      <c r="HN306">
        <v>1.8708800000000001</v>
      </c>
      <c r="HO306">
        <v>1.8753200000000001</v>
      </c>
      <c r="HP306">
        <v>1.8721000000000001</v>
      </c>
      <c r="HQ306">
        <v>1.8675200000000001</v>
      </c>
      <c r="HR306">
        <v>1.8785099999999999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-1.17</v>
      </c>
      <c r="IG306">
        <v>0.44729999999999998</v>
      </c>
      <c r="IH306">
        <v>-1.172199999999918</v>
      </c>
      <c r="II306">
        <v>0</v>
      </c>
      <c r="IJ306">
        <v>0</v>
      </c>
      <c r="IK306">
        <v>0</v>
      </c>
      <c r="IL306">
        <v>0.44723499999999922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174.7</v>
      </c>
      <c r="IU306">
        <v>174.7</v>
      </c>
      <c r="IV306">
        <v>3.6962899999999999</v>
      </c>
      <c r="IW306">
        <v>2.5500500000000001</v>
      </c>
      <c r="IX306">
        <v>1.49902</v>
      </c>
      <c r="IY306">
        <v>2.2753899999999998</v>
      </c>
      <c r="IZ306">
        <v>1.69678</v>
      </c>
      <c r="JA306">
        <v>2.2583000000000002</v>
      </c>
      <c r="JB306">
        <v>46.473500000000001</v>
      </c>
      <c r="JC306">
        <v>13.9482</v>
      </c>
      <c r="JD306">
        <v>18</v>
      </c>
      <c r="JE306">
        <v>688.423</v>
      </c>
      <c r="JF306">
        <v>271.85199999999998</v>
      </c>
      <c r="JG306">
        <v>29.999099999999999</v>
      </c>
      <c r="JH306">
        <v>35.859499999999997</v>
      </c>
      <c r="JI306">
        <v>30.000299999999999</v>
      </c>
      <c r="JJ306">
        <v>35.706099999999999</v>
      </c>
      <c r="JK306">
        <v>35.709800000000001</v>
      </c>
      <c r="JL306">
        <v>74.024199999999993</v>
      </c>
      <c r="JM306">
        <v>26.709599999999998</v>
      </c>
      <c r="JN306">
        <v>16.980599999999999</v>
      </c>
      <c r="JO306">
        <v>30</v>
      </c>
      <c r="JP306">
        <v>1939.87</v>
      </c>
      <c r="JQ306">
        <v>32.618499999999997</v>
      </c>
      <c r="JR306">
        <v>98.287899999999993</v>
      </c>
      <c r="JS306">
        <v>98.303100000000001</v>
      </c>
    </row>
    <row r="307" spans="1:279" x14ac:dyDescent="0.2">
      <c r="A307">
        <v>292</v>
      </c>
      <c r="B307">
        <v>1657205163.0999999</v>
      </c>
      <c r="C307">
        <v>1161.599999904633</v>
      </c>
      <c r="D307" t="s">
        <v>1004</v>
      </c>
      <c r="E307" t="s">
        <v>1005</v>
      </c>
      <c r="F307">
        <v>4</v>
      </c>
      <c r="G307">
        <v>1657205161.0999999</v>
      </c>
      <c r="H307">
        <f t="shared" si="200"/>
        <v>2.1548871582155057E-3</v>
      </c>
      <c r="I307">
        <f t="shared" si="201"/>
        <v>2.1548871582155056</v>
      </c>
      <c r="J307">
        <f t="shared" si="202"/>
        <v>22.077875433946804</v>
      </c>
      <c r="K307">
        <f t="shared" si="203"/>
        <v>1902.8071428571429</v>
      </c>
      <c r="L307">
        <f t="shared" si="204"/>
        <v>1623.3198693257389</v>
      </c>
      <c r="M307">
        <f t="shared" si="205"/>
        <v>164.50838523898241</v>
      </c>
      <c r="N307">
        <f t="shared" si="206"/>
        <v>192.83182347952737</v>
      </c>
      <c r="O307">
        <f t="shared" si="207"/>
        <v>0.15200510513661938</v>
      </c>
      <c r="P307">
        <f t="shared" si="208"/>
        <v>2.7659222253410904</v>
      </c>
      <c r="Q307">
        <f t="shared" si="209"/>
        <v>0.14751210277391899</v>
      </c>
      <c r="R307">
        <f t="shared" si="210"/>
        <v>9.2587680345430953E-2</v>
      </c>
      <c r="S307">
        <f t="shared" si="211"/>
        <v>194.42274604107564</v>
      </c>
      <c r="T307">
        <f t="shared" si="212"/>
        <v>33.940521127176616</v>
      </c>
      <c r="U307">
        <f t="shared" si="213"/>
        <v>32.566342857142857</v>
      </c>
      <c r="V307">
        <f t="shared" si="214"/>
        <v>4.9303025941876193</v>
      </c>
      <c r="W307">
        <f t="shared" si="215"/>
        <v>68.250119579420058</v>
      </c>
      <c r="X307">
        <f t="shared" si="216"/>
        <v>3.5115568808282296</v>
      </c>
      <c r="Y307">
        <f t="shared" si="217"/>
        <v>5.1451292722527251</v>
      </c>
      <c r="Z307">
        <f t="shared" si="218"/>
        <v>1.4187457133593897</v>
      </c>
      <c r="AA307">
        <f t="shared" si="219"/>
        <v>-95.030523677303805</v>
      </c>
      <c r="AB307">
        <f t="shared" si="220"/>
        <v>113.14313286793964</v>
      </c>
      <c r="AC307">
        <f t="shared" si="221"/>
        <v>9.363393253272692</v>
      </c>
      <c r="AD307">
        <f t="shared" si="222"/>
        <v>221.8987484849842</v>
      </c>
      <c r="AE307">
        <f t="shared" si="223"/>
        <v>31.455678893647043</v>
      </c>
      <c r="AF307">
        <f t="shared" si="224"/>
        <v>2.1746621498306591</v>
      </c>
      <c r="AG307">
        <f t="shared" si="225"/>
        <v>22.077875433946804</v>
      </c>
      <c r="AH307">
        <v>2001.693700630889</v>
      </c>
      <c r="AI307">
        <v>1973.7021818181811</v>
      </c>
      <c r="AJ307">
        <v>1.7294322685868351</v>
      </c>
      <c r="AK307">
        <v>65.621803526807724</v>
      </c>
      <c r="AL307">
        <f t="shared" si="226"/>
        <v>2.1548871582155056</v>
      </c>
      <c r="AM307">
        <v>32.722344629873277</v>
      </c>
      <c r="AN307">
        <v>34.645781818181838</v>
      </c>
      <c r="AO307">
        <v>-7.8621106595182612E-4</v>
      </c>
      <c r="AP307">
        <v>87.951736240355686</v>
      </c>
      <c r="AQ307">
        <v>19</v>
      </c>
      <c r="AR307">
        <v>3</v>
      </c>
      <c r="AS307">
        <f t="shared" si="227"/>
        <v>1</v>
      </c>
      <c r="AT307">
        <f t="shared" si="228"/>
        <v>0</v>
      </c>
      <c r="AU307">
        <f t="shared" si="229"/>
        <v>47240.236726579831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1009.4877855135105</v>
      </c>
      <c r="BI307">
        <f t="shared" si="233"/>
        <v>22.077875433946804</v>
      </c>
      <c r="BJ307" t="e">
        <f t="shared" si="234"/>
        <v>#DIV/0!</v>
      </c>
      <c r="BK307">
        <f t="shared" si="235"/>
        <v>2.1870374016181027E-2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1199.9785714285711</v>
      </c>
      <c r="CQ307">
        <f t="shared" si="247"/>
        <v>1009.4877855135105</v>
      </c>
      <c r="CR307">
        <f t="shared" si="248"/>
        <v>0.84125484366918168</v>
      </c>
      <c r="CS307">
        <f t="shared" si="249"/>
        <v>0.1620218482815205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1657205161.0999999</v>
      </c>
      <c r="CZ307">
        <v>1902.8071428571429</v>
      </c>
      <c r="DA307">
        <v>1935.6457142857139</v>
      </c>
      <c r="DB307">
        <v>34.651000000000003</v>
      </c>
      <c r="DC307">
        <v>32.714185714285712</v>
      </c>
      <c r="DD307">
        <v>1903.981428571429</v>
      </c>
      <c r="DE307">
        <v>34.20375714285715</v>
      </c>
      <c r="DF307">
        <v>650.33842857142849</v>
      </c>
      <c r="DG307">
        <v>101.2407142857143</v>
      </c>
      <c r="DH307">
        <v>9.9993942857142873E-2</v>
      </c>
      <c r="DI307">
        <v>33.325100000000013</v>
      </c>
      <c r="DJ307">
        <v>999.89999999999986</v>
      </c>
      <c r="DK307">
        <v>32.566342857142857</v>
      </c>
      <c r="DL307">
        <v>0</v>
      </c>
      <c r="DM307">
        <v>0</v>
      </c>
      <c r="DN307">
        <v>8983.66</v>
      </c>
      <c r="DO307">
        <v>0</v>
      </c>
      <c r="DP307">
        <v>1625.198571428572</v>
      </c>
      <c r="DQ307">
        <v>-32.837085714285713</v>
      </c>
      <c r="DR307">
        <v>1971.1071428571429</v>
      </c>
      <c r="DS307">
        <v>2001.11</v>
      </c>
      <c r="DT307">
        <v>1.9367971428571431</v>
      </c>
      <c r="DU307">
        <v>1935.6457142857139</v>
      </c>
      <c r="DV307">
        <v>32.714185714285712</v>
      </c>
      <c r="DW307">
        <v>3.5080914285714289</v>
      </c>
      <c r="DX307">
        <v>3.3120085714285712</v>
      </c>
      <c r="DY307">
        <v>26.658942857142851</v>
      </c>
      <c r="DZ307">
        <v>25.685657142857139</v>
      </c>
      <c r="EA307">
        <v>1199.9785714285711</v>
      </c>
      <c r="EB307">
        <v>0.95799457142857147</v>
      </c>
      <c r="EC307">
        <v>4.2005371428571428E-2</v>
      </c>
      <c r="ED307">
        <v>0</v>
      </c>
      <c r="EE307">
        <v>820.94757142857145</v>
      </c>
      <c r="EF307">
        <v>5.0001600000000002</v>
      </c>
      <c r="EG307">
        <v>11120.77142857143</v>
      </c>
      <c r="EH307">
        <v>9514.9742857142865</v>
      </c>
      <c r="EI307">
        <v>47.5</v>
      </c>
      <c r="EJ307">
        <v>49.875</v>
      </c>
      <c r="EK307">
        <v>48.686999999999998</v>
      </c>
      <c r="EL307">
        <v>48.517714285714291</v>
      </c>
      <c r="EM307">
        <v>49.186999999999998</v>
      </c>
      <c r="EN307">
        <v>1144.785714285714</v>
      </c>
      <c r="EO307">
        <v>50.192857142857143</v>
      </c>
      <c r="EP307">
        <v>0</v>
      </c>
      <c r="EQ307">
        <v>609743.70000004768</v>
      </c>
      <c r="ER307">
        <v>0</v>
      </c>
      <c r="ES307">
        <v>820.60199999999998</v>
      </c>
      <c r="ET307">
        <v>4.37707692431756</v>
      </c>
      <c r="EU307">
        <v>877.77691845108893</v>
      </c>
      <c r="EV307">
        <v>11073.656000000001</v>
      </c>
      <c r="EW307">
        <v>15</v>
      </c>
      <c r="EX307">
        <v>1657194677</v>
      </c>
      <c r="EY307" t="s">
        <v>416</v>
      </c>
      <c r="EZ307">
        <v>1657194677</v>
      </c>
      <c r="FA307">
        <v>1657194677</v>
      </c>
      <c r="FB307">
        <v>4</v>
      </c>
      <c r="FC307">
        <v>-0.154</v>
      </c>
      <c r="FD307">
        <v>6.0000000000000001E-3</v>
      </c>
      <c r="FE307">
        <v>-1.1719999999999999</v>
      </c>
      <c r="FF307">
        <v>0.44700000000000001</v>
      </c>
      <c r="FG307">
        <v>415</v>
      </c>
      <c r="FH307">
        <v>30</v>
      </c>
      <c r="FI307">
        <v>0.27</v>
      </c>
      <c r="FJ307">
        <v>0.12</v>
      </c>
      <c r="FK307">
        <v>-32.835321951219512</v>
      </c>
      <c r="FL307">
        <v>0.33165993031356339</v>
      </c>
      <c r="FM307">
        <v>0.1208049779143045</v>
      </c>
      <c r="FN307">
        <v>1</v>
      </c>
      <c r="FO307">
        <v>820.31370588235291</v>
      </c>
      <c r="FP307">
        <v>4.1548968697587441</v>
      </c>
      <c r="FQ307">
        <v>0.45512916908679862</v>
      </c>
      <c r="FR307">
        <v>0</v>
      </c>
      <c r="FS307">
        <v>1.9609921951219511</v>
      </c>
      <c r="FT307">
        <v>-0.220573588850179</v>
      </c>
      <c r="FU307">
        <v>2.230401107010992E-2</v>
      </c>
      <c r="FV307">
        <v>0</v>
      </c>
      <c r="FW307">
        <v>1</v>
      </c>
      <c r="FX307">
        <v>3</v>
      </c>
      <c r="FY307" t="s">
        <v>417</v>
      </c>
      <c r="FZ307">
        <v>3.3691900000000001</v>
      </c>
      <c r="GA307">
        <v>2.8936500000000001</v>
      </c>
      <c r="GB307">
        <v>0.26984399999999997</v>
      </c>
      <c r="GC307">
        <v>0.275426</v>
      </c>
      <c r="GD307">
        <v>0.14236599999999999</v>
      </c>
      <c r="GE307">
        <v>0.139628</v>
      </c>
      <c r="GF307">
        <v>25165</v>
      </c>
      <c r="GG307">
        <v>21741.5</v>
      </c>
      <c r="GH307">
        <v>30833.3</v>
      </c>
      <c r="GI307">
        <v>27992.7</v>
      </c>
      <c r="GJ307">
        <v>34860</v>
      </c>
      <c r="GK307">
        <v>34007.199999999997</v>
      </c>
      <c r="GL307">
        <v>40211.9</v>
      </c>
      <c r="GM307">
        <v>39043.199999999997</v>
      </c>
      <c r="GN307">
        <v>2.2978999999999998</v>
      </c>
      <c r="GO307">
        <v>1.5365800000000001</v>
      </c>
      <c r="GP307">
        <v>0</v>
      </c>
      <c r="GQ307">
        <v>2.7649099999999999E-2</v>
      </c>
      <c r="GR307">
        <v>999.9</v>
      </c>
      <c r="GS307">
        <v>32.116599999999998</v>
      </c>
      <c r="GT307">
        <v>48.6</v>
      </c>
      <c r="GU307">
        <v>43.6</v>
      </c>
      <c r="GV307">
        <v>43.033099999999997</v>
      </c>
      <c r="GW307">
        <v>50.723799999999997</v>
      </c>
      <c r="GX307">
        <v>43.012799999999999</v>
      </c>
      <c r="GY307">
        <v>1</v>
      </c>
      <c r="GZ307">
        <v>0.66437999999999997</v>
      </c>
      <c r="HA307">
        <v>1.4960899999999999</v>
      </c>
      <c r="HB307">
        <v>20.200399999999998</v>
      </c>
      <c r="HC307">
        <v>5.2150400000000001</v>
      </c>
      <c r="HD307">
        <v>11.974</v>
      </c>
      <c r="HE307">
        <v>4.9894499999999997</v>
      </c>
      <c r="HF307">
        <v>3.2925800000000001</v>
      </c>
      <c r="HG307">
        <v>7061.2</v>
      </c>
      <c r="HH307">
        <v>9999</v>
      </c>
      <c r="HI307">
        <v>9999</v>
      </c>
      <c r="HJ307">
        <v>659.1</v>
      </c>
      <c r="HK307">
        <v>4.9713700000000003</v>
      </c>
      <c r="HL307">
        <v>1.8748499999999999</v>
      </c>
      <c r="HM307">
        <v>1.87113</v>
      </c>
      <c r="HN307">
        <v>1.8708800000000001</v>
      </c>
      <c r="HO307">
        <v>1.8753200000000001</v>
      </c>
      <c r="HP307">
        <v>1.8721000000000001</v>
      </c>
      <c r="HQ307">
        <v>1.8675299999999999</v>
      </c>
      <c r="HR307">
        <v>1.8785099999999999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-1.17</v>
      </c>
      <c r="IG307">
        <v>0.44719999999999999</v>
      </c>
      <c r="IH307">
        <v>-1.172199999999918</v>
      </c>
      <c r="II307">
        <v>0</v>
      </c>
      <c r="IJ307">
        <v>0</v>
      </c>
      <c r="IK307">
        <v>0</v>
      </c>
      <c r="IL307">
        <v>0.44723499999999922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174.8</v>
      </c>
      <c r="IU307">
        <v>174.8</v>
      </c>
      <c r="IV307">
        <v>3.7048299999999998</v>
      </c>
      <c r="IW307">
        <v>2.5524900000000001</v>
      </c>
      <c r="IX307">
        <v>1.49902</v>
      </c>
      <c r="IY307">
        <v>2.2753899999999998</v>
      </c>
      <c r="IZ307">
        <v>1.69678</v>
      </c>
      <c r="JA307">
        <v>2.3059099999999999</v>
      </c>
      <c r="JB307">
        <v>46.444200000000002</v>
      </c>
      <c r="JC307">
        <v>13.9657</v>
      </c>
      <c r="JD307">
        <v>18</v>
      </c>
      <c r="JE307">
        <v>688.44299999999998</v>
      </c>
      <c r="JF307">
        <v>271.66399999999999</v>
      </c>
      <c r="JG307">
        <v>29.999300000000002</v>
      </c>
      <c r="JH307">
        <v>35.859499999999997</v>
      </c>
      <c r="JI307">
        <v>30.000299999999999</v>
      </c>
      <c r="JJ307">
        <v>35.706099999999999</v>
      </c>
      <c r="JK307">
        <v>35.709800000000001</v>
      </c>
      <c r="JL307">
        <v>74.231899999999996</v>
      </c>
      <c r="JM307">
        <v>26.991700000000002</v>
      </c>
      <c r="JN307">
        <v>16.980599999999999</v>
      </c>
      <c r="JO307">
        <v>30</v>
      </c>
      <c r="JP307">
        <v>1946.55</v>
      </c>
      <c r="JQ307">
        <v>32.6004</v>
      </c>
      <c r="JR307">
        <v>98.287199999999999</v>
      </c>
      <c r="JS307">
        <v>98.302099999999996</v>
      </c>
    </row>
    <row r="308" spans="1:279" x14ac:dyDescent="0.2">
      <c r="A308">
        <v>293</v>
      </c>
      <c r="B308">
        <v>1657205167.0999999</v>
      </c>
      <c r="C308">
        <v>1165.599999904633</v>
      </c>
      <c r="D308" t="s">
        <v>1006</v>
      </c>
      <c r="E308" t="s">
        <v>1007</v>
      </c>
      <c r="F308">
        <v>4</v>
      </c>
      <c r="G308">
        <v>1657205164.7874999</v>
      </c>
      <c r="H308">
        <f t="shared" si="200"/>
        <v>2.1495414170326706E-3</v>
      </c>
      <c r="I308">
        <f t="shared" si="201"/>
        <v>2.1495414170326708</v>
      </c>
      <c r="J308">
        <f t="shared" si="202"/>
        <v>21.71820321717405</v>
      </c>
      <c r="K308">
        <f t="shared" si="203"/>
        <v>1908.99125</v>
      </c>
      <c r="L308">
        <f t="shared" si="204"/>
        <v>1632.4392312042764</v>
      </c>
      <c r="M308">
        <f t="shared" si="205"/>
        <v>165.43336557454327</v>
      </c>
      <c r="N308">
        <f t="shared" si="206"/>
        <v>193.45948155563232</v>
      </c>
      <c r="O308">
        <f t="shared" si="207"/>
        <v>0.15150917738617176</v>
      </c>
      <c r="P308">
        <f t="shared" si="208"/>
        <v>2.7682599524822651</v>
      </c>
      <c r="Q308">
        <f t="shared" si="209"/>
        <v>0.14704863162043535</v>
      </c>
      <c r="R308">
        <f t="shared" si="210"/>
        <v>9.2295218367120471E-2</v>
      </c>
      <c r="S308">
        <f t="shared" si="211"/>
        <v>194.42375136250905</v>
      </c>
      <c r="T308">
        <f t="shared" si="212"/>
        <v>33.938220059287282</v>
      </c>
      <c r="U308">
        <f t="shared" si="213"/>
        <v>32.564612500000003</v>
      </c>
      <c r="V308">
        <f t="shared" si="214"/>
        <v>4.929821742131308</v>
      </c>
      <c r="W308">
        <f t="shared" si="215"/>
        <v>68.234642649338895</v>
      </c>
      <c r="X308">
        <f t="shared" si="216"/>
        <v>3.5101136585127324</v>
      </c>
      <c r="Y308">
        <f t="shared" si="217"/>
        <v>5.144181199206062</v>
      </c>
      <c r="Z308">
        <f t="shared" si="218"/>
        <v>1.4197080836185756</v>
      </c>
      <c r="AA308">
        <f t="shared" si="219"/>
        <v>-94.794776491140766</v>
      </c>
      <c r="AB308">
        <f t="shared" si="220"/>
        <v>113.00636841868675</v>
      </c>
      <c r="AC308">
        <f t="shared" si="221"/>
        <v>9.3439474934864286</v>
      </c>
      <c r="AD308">
        <f t="shared" si="222"/>
        <v>221.97929078354147</v>
      </c>
      <c r="AE308">
        <f t="shared" si="223"/>
        <v>31.449482640844586</v>
      </c>
      <c r="AF308">
        <f t="shared" si="224"/>
        <v>2.202605114300666</v>
      </c>
      <c r="AG308">
        <f t="shared" si="225"/>
        <v>21.71820321717405</v>
      </c>
      <c r="AH308">
        <v>2008.568933152781</v>
      </c>
      <c r="AI308">
        <v>1980.7059393939389</v>
      </c>
      <c r="AJ308">
        <v>1.78353998842536</v>
      </c>
      <c r="AK308">
        <v>65.621803526807724</v>
      </c>
      <c r="AL308">
        <f t="shared" si="226"/>
        <v>2.1495414170326708</v>
      </c>
      <c r="AM308">
        <v>32.709054818653911</v>
      </c>
      <c r="AN308">
        <v>34.626765734265753</v>
      </c>
      <c r="AO308">
        <v>-6.2100430065416821E-4</v>
      </c>
      <c r="AP308">
        <v>87.951736240355686</v>
      </c>
      <c r="AQ308">
        <v>19</v>
      </c>
      <c r="AR308">
        <v>3</v>
      </c>
      <c r="AS308">
        <f t="shared" si="227"/>
        <v>1</v>
      </c>
      <c r="AT308">
        <f t="shared" si="228"/>
        <v>0</v>
      </c>
      <c r="AU308">
        <f t="shared" si="229"/>
        <v>47305.001614974717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1009.4931747992273</v>
      </c>
      <c r="BI308">
        <f t="shared" si="233"/>
        <v>21.71820321717405</v>
      </c>
      <c r="BJ308" t="e">
        <f t="shared" si="234"/>
        <v>#DIV/0!</v>
      </c>
      <c r="BK308">
        <f t="shared" si="235"/>
        <v>2.1513967364359315E-2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1199.9849999999999</v>
      </c>
      <c r="CQ308">
        <f t="shared" si="247"/>
        <v>1009.4931747992273</v>
      </c>
      <c r="CR308">
        <f t="shared" si="248"/>
        <v>0.84125482801803975</v>
      </c>
      <c r="CS308">
        <f t="shared" si="249"/>
        <v>0.16202181807481683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1657205164.7874999</v>
      </c>
      <c r="CZ308">
        <v>1908.99125</v>
      </c>
      <c r="DA308">
        <v>1941.88375</v>
      </c>
      <c r="DB308">
        <v>34.636587499999997</v>
      </c>
      <c r="DC308">
        <v>32.674975000000003</v>
      </c>
      <c r="DD308">
        <v>1910.1637499999999</v>
      </c>
      <c r="DE308">
        <v>34.189374999999998</v>
      </c>
      <c r="DF308">
        <v>650.37750000000005</v>
      </c>
      <c r="DG308">
        <v>101.24124999999999</v>
      </c>
      <c r="DH308">
        <v>9.995916249999999E-2</v>
      </c>
      <c r="DI308">
        <v>33.3218125</v>
      </c>
      <c r="DJ308">
        <v>999.9</v>
      </c>
      <c r="DK308">
        <v>32.564612500000003</v>
      </c>
      <c r="DL308">
        <v>0</v>
      </c>
      <c r="DM308">
        <v>0</v>
      </c>
      <c r="DN308">
        <v>8996.0162500000006</v>
      </c>
      <c r="DO308">
        <v>0</v>
      </c>
      <c r="DP308">
        <v>1134.1547499999999</v>
      </c>
      <c r="DQ308">
        <v>-32.891624999999998</v>
      </c>
      <c r="DR308">
        <v>1977.4862499999999</v>
      </c>
      <c r="DS308">
        <v>2007.47875</v>
      </c>
      <c r="DT308">
        <v>1.9616074999999999</v>
      </c>
      <c r="DU308">
        <v>1941.88375</v>
      </c>
      <c r="DV308">
        <v>32.674975000000003</v>
      </c>
      <c r="DW308">
        <v>3.5066525</v>
      </c>
      <c r="DX308">
        <v>3.30805375</v>
      </c>
      <c r="DY308">
        <v>26.651987500000001</v>
      </c>
      <c r="DZ308">
        <v>25.665537499999999</v>
      </c>
      <c r="EA308">
        <v>1199.9849999999999</v>
      </c>
      <c r="EB308">
        <v>0.95799575000000003</v>
      </c>
      <c r="EC308">
        <v>4.2004224999999999E-2</v>
      </c>
      <c r="ED308">
        <v>0</v>
      </c>
      <c r="EE308">
        <v>820.99675000000002</v>
      </c>
      <c r="EF308">
        <v>5.0001600000000002</v>
      </c>
      <c r="EG308">
        <v>10703.5</v>
      </c>
      <c r="EH308">
        <v>9515.0475000000006</v>
      </c>
      <c r="EI308">
        <v>47.484250000000003</v>
      </c>
      <c r="EJ308">
        <v>49.882750000000001</v>
      </c>
      <c r="EK308">
        <v>48.671499999999988</v>
      </c>
      <c r="EL308">
        <v>48.530999999999999</v>
      </c>
      <c r="EM308">
        <v>49.186999999999998</v>
      </c>
      <c r="EN308">
        <v>1144.7925</v>
      </c>
      <c r="EO308">
        <v>50.192500000000003</v>
      </c>
      <c r="EP308">
        <v>0</v>
      </c>
      <c r="EQ308">
        <v>609747.89999985695</v>
      </c>
      <c r="ER308">
        <v>0</v>
      </c>
      <c r="ES308">
        <v>820.78600000000006</v>
      </c>
      <c r="ET308">
        <v>2.92909402349949</v>
      </c>
      <c r="EU308">
        <v>-1508.6324737140651</v>
      </c>
      <c r="EV308">
        <v>10989.05769230769</v>
      </c>
      <c r="EW308">
        <v>15</v>
      </c>
      <c r="EX308">
        <v>1657194677</v>
      </c>
      <c r="EY308" t="s">
        <v>416</v>
      </c>
      <c r="EZ308">
        <v>1657194677</v>
      </c>
      <c r="FA308">
        <v>1657194677</v>
      </c>
      <c r="FB308">
        <v>4</v>
      </c>
      <c r="FC308">
        <v>-0.154</v>
      </c>
      <c r="FD308">
        <v>6.0000000000000001E-3</v>
      </c>
      <c r="FE308">
        <v>-1.1719999999999999</v>
      </c>
      <c r="FF308">
        <v>0.44700000000000001</v>
      </c>
      <c r="FG308">
        <v>415</v>
      </c>
      <c r="FH308">
        <v>30</v>
      </c>
      <c r="FI308">
        <v>0.27</v>
      </c>
      <c r="FJ308">
        <v>0.12</v>
      </c>
      <c r="FK308">
        <v>-32.850142499999997</v>
      </c>
      <c r="FL308">
        <v>0.2876679174484621</v>
      </c>
      <c r="FM308">
        <v>0.115707460622684</v>
      </c>
      <c r="FN308">
        <v>1</v>
      </c>
      <c r="FO308">
        <v>820.57082352941177</v>
      </c>
      <c r="FP308">
        <v>3.7378762390023228</v>
      </c>
      <c r="FQ308">
        <v>0.42355418228218189</v>
      </c>
      <c r="FR308">
        <v>0</v>
      </c>
      <c r="FS308">
        <v>1.951489</v>
      </c>
      <c r="FT308">
        <v>-8.9751894934337106E-2</v>
      </c>
      <c r="FU308">
        <v>1.7006091673279902E-2</v>
      </c>
      <c r="FV308">
        <v>1</v>
      </c>
      <c r="FW308">
        <v>2</v>
      </c>
      <c r="FX308">
        <v>3</v>
      </c>
      <c r="FY308" t="s">
        <v>746</v>
      </c>
      <c r="FZ308">
        <v>3.3691200000000001</v>
      </c>
      <c r="GA308">
        <v>2.8937900000000001</v>
      </c>
      <c r="GB308">
        <v>0.27040199999999998</v>
      </c>
      <c r="GC308">
        <v>0.27598299999999998</v>
      </c>
      <c r="GD308">
        <v>0.14230100000000001</v>
      </c>
      <c r="GE308">
        <v>0.139324</v>
      </c>
      <c r="GF308">
        <v>25145.4</v>
      </c>
      <c r="GG308">
        <v>21724.1</v>
      </c>
      <c r="GH308">
        <v>30833</v>
      </c>
      <c r="GI308">
        <v>27992</v>
      </c>
      <c r="GJ308">
        <v>34862.1</v>
      </c>
      <c r="GK308">
        <v>34019.1</v>
      </c>
      <c r="GL308">
        <v>40211.199999999997</v>
      </c>
      <c r="GM308">
        <v>39043.1</v>
      </c>
      <c r="GN308">
        <v>2.2980499999999999</v>
      </c>
      <c r="GO308">
        <v>1.5365800000000001</v>
      </c>
      <c r="GP308">
        <v>0</v>
      </c>
      <c r="GQ308">
        <v>2.8692200000000001E-2</v>
      </c>
      <c r="GR308">
        <v>999.9</v>
      </c>
      <c r="GS308">
        <v>32.105200000000004</v>
      </c>
      <c r="GT308">
        <v>48.6</v>
      </c>
      <c r="GU308">
        <v>43.6</v>
      </c>
      <c r="GV308">
        <v>43.03</v>
      </c>
      <c r="GW308">
        <v>50.573799999999999</v>
      </c>
      <c r="GX308">
        <v>43.333300000000001</v>
      </c>
      <c r="GY308">
        <v>1</v>
      </c>
      <c r="GZ308">
        <v>0.66453499999999999</v>
      </c>
      <c r="HA308">
        <v>1.4900899999999999</v>
      </c>
      <c r="HB308">
        <v>20.200399999999998</v>
      </c>
      <c r="HC308">
        <v>5.2150400000000001</v>
      </c>
      <c r="HD308">
        <v>11.974</v>
      </c>
      <c r="HE308">
        <v>4.9894499999999997</v>
      </c>
      <c r="HF308">
        <v>3.2925499999999999</v>
      </c>
      <c r="HG308">
        <v>7061.2</v>
      </c>
      <c r="HH308">
        <v>9999</v>
      </c>
      <c r="HI308">
        <v>9999</v>
      </c>
      <c r="HJ308">
        <v>659.1</v>
      </c>
      <c r="HK308">
        <v>4.9713700000000003</v>
      </c>
      <c r="HL308">
        <v>1.8748499999999999</v>
      </c>
      <c r="HM308">
        <v>1.8711500000000001</v>
      </c>
      <c r="HN308">
        <v>1.8708800000000001</v>
      </c>
      <c r="HO308">
        <v>1.8753200000000001</v>
      </c>
      <c r="HP308">
        <v>1.8721000000000001</v>
      </c>
      <c r="HQ308">
        <v>1.8675200000000001</v>
      </c>
      <c r="HR308">
        <v>1.8785099999999999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-1.18</v>
      </c>
      <c r="IG308">
        <v>0.44719999999999999</v>
      </c>
      <c r="IH308">
        <v>-1.172199999999918</v>
      </c>
      <c r="II308">
        <v>0</v>
      </c>
      <c r="IJ308">
        <v>0</v>
      </c>
      <c r="IK308">
        <v>0</v>
      </c>
      <c r="IL308">
        <v>0.44723499999999922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174.8</v>
      </c>
      <c r="IU308">
        <v>174.8</v>
      </c>
      <c r="IV308">
        <v>3.7158199999999999</v>
      </c>
      <c r="IW308">
        <v>2.5488300000000002</v>
      </c>
      <c r="IX308">
        <v>1.49902</v>
      </c>
      <c r="IY308">
        <v>2.2753899999999998</v>
      </c>
      <c r="IZ308">
        <v>1.69678</v>
      </c>
      <c r="JA308">
        <v>2.2912599999999999</v>
      </c>
      <c r="JB308">
        <v>46.444200000000002</v>
      </c>
      <c r="JC308">
        <v>13.9657</v>
      </c>
      <c r="JD308">
        <v>18</v>
      </c>
      <c r="JE308">
        <v>688.56500000000005</v>
      </c>
      <c r="JF308">
        <v>271.65699999999998</v>
      </c>
      <c r="JG308">
        <v>29.998799999999999</v>
      </c>
      <c r="JH308">
        <v>35.859499999999997</v>
      </c>
      <c r="JI308">
        <v>30.000299999999999</v>
      </c>
      <c r="JJ308">
        <v>35.706099999999999</v>
      </c>
      <c r="JK308">
        <v>35.708199999999998</v>
      </c>
      <c r="JL308">
        <v>74.4208</v>
      </c>
      <c r="JM308">
        <v>26.991700000000002</v>
      </c>
      <c r="JN308">
        <v>16.601400000000002</v>
      </c>
      <c r="JO308">
        <v>30</v>
      </c>
      <c r="JP308">
        <v>1953.23</v>
      </c>
      <c r="JQ308">
        <v>32.595199999999998</v>
      </c>
      <c r="JR308">
        <v>98.285899999999998</v>
      </c>
      <c r="JS308">
        <v>98.300899999999999</v>
      </c>
    </row>
    <row r="309" spans="1:279" x14ac:dyDescent="0.2">
      <c r="A309">
        <v>294</v>
      </c>
      <c r="B309">
        <v>1657205171.0999999</v>
      </c>
      <c r="C309">
        <v>1169.599999904633</v>
      </c>
      <c r="D309" t="s">
        <v>1008</v>
      </c>
      <c r="E309" t="s">
        <v>1009</v>
      </c>
      <c r="F309">
        <v>4</v>
      </c>
      <c r="G309">
        <v>1657205169.0999999</v>
      </c>
      <c r="H309">
        <f t="shared" si="200"/>
        <v>2.1557784070692443E-3</v>
      </c>
      <c r="I309">
        <f t="shared" si="201"/>
        <v>2.1557784070692443</v>
      </c>
      <c r="J309">
        <f t="shared" si="202"/>
        <v>22.212523938824994</v>
      </c>
      <c r="K309">
        <f t="shared" si="203"/>
        <v>1916.3571428571429</v>
      </c>
      <c r="L309">
        <f t="shared" si="204"/>
        <v>1633.6144149729842</v>
      </c>
      <c r="M309">
        <f t="shared" si="205"/>
        <v>165.55030324878868</v>
      </c>
      <c r="N309">
        <f t="shared" si="206"/>
        <v>194.20341986773468</v>
      </c>
      <c r="O309">
        <f t="shared" si="207"/>
        <v>0.15115975409413368</v>
      </c>
      <c r="P309">
        <f t="shared" si="208"/>
        <v>2.7761443452844885</v>
      </c>
      <c r="Q309">
        <f t="shared" si="209"/>
        <v>0.1467316475978617</v>
      </c>
      <c r="R309">
        <f t="shared" si="210"/>
        <v>9.2094322456043445E-2</v>
      </c>
      <c r="S309">
        <f t="shared" si="211"/>
        <v>194.42919261253971</v>
      </c>
      <c r="T309">
        <f t="shared" si="212"/>
        <v>33.926645117178076</v>
      </c>
      <c r="U309">
        <f t="shared" si="213"/>
        <v>32.575542857142857</v>
      </c>
      <c r="V309">
        <f t="shared" si="214"/>
        <v>4.9328598842300453</v>
      </c>
      <c r="W309">
        <f t="shared" si="215"/>
        <v>68.185761357288413</v>
      </c>
      <c r="X309">
        <f t="shared" si="216"/>
        <v>3.505967824315996</v>
      </c>
      <c r="Y309">
        <f t="shared" si="217"/>
        <v>5.1417887760246312</v>
      </c>
      <c r="Z309">
        <f t="shared" si="218"/>
        <v>1.4268920599140493</v>
      </c>
      <c r="AA309">
        <f t="shared" si="219"/>
        <v>-95.069827751753678</v>
      </c>
      <c r="AB309">
        <f t="shared" si="220"/>
        <v>110.45033431580336</v>
      </c>
      <c r="AC309">
        <f t="shared" si="221"/>
        <v>9.1067812185991333</v>
      </c>
      <c r="AD309">
        <f t="shared" si="222"/>
        <v>218.91648039518853</v>
      </c>
      <c r="AE309">
        <f t="shared" si="223"/>
        <v>31.34689106466622</v>
      </c>
      <c r="AF309">
        <f t="shared" si="224"/>
        <v>2.2874804981604946</v>
      </c>
      <c r="AG309">
        <f t="shared" si="225"/>
        <v>22.212523938824994</v>
      </c>
      <c r="AH309">
        <v>2015.498501508579</v>
      </c>
      <c r="AI309">
        <v>1987.558181818182</v>
      </c>
      <c r="AJ309">
        <v>1.685847927517329</v>
      </c>
      <c r="AK309">
        <v>65.621803526807724</v>
      </c>
      <c r="AL309">
        <f t="shared" si="226"/>
        <v>2.1557784070692443</v>
      </c>
      <c r="AM309">
        <v>32.606788787616289</v>
      </c>
      <c r="AN309">
        <v>34.575774825174847</v>
      </c>
      <c r="AO309">
        <v>-9.1111277236139796E-3</v>
      </c>
      <c r="AP309">
        <v>87.951736240355686</v>
      </c>
      <c r="AQ309">
        <v>19</v>
      </c>
      <c r="AR309">
        <v>3</v>
      </c>
      <c r="AS309">
        <f t="shared" si="227"/>
        <v>1</v>
      </c>
      <c r="AT309">
        <f t="shared" si="228"/>
        <v>0</v>
      </c>
      <c r="AU309">
        <f t="shared" si="229"/>
        <v>47523.196543447979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1009.5224997992433</v>
      </c>
      <c r="BI309">
        <f t="shared" si="233"/>
        <v>22.212523938824994</v>
      </c>
      <c r="BJ309" t="e">
        <f t="shared" si="234"/>
        <v>#DIV/0!</v>
      </c>
      <c r="BK309">
        <f t="shared" si="235"/>
        <v>2.2003000372197989E-2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1200.02</v>
      </c>
      <c r="CQ309">
        <f t="shared" si="247"/>
        <v>1009.5224997992433</v>
      </c>
      <c r="CR309">
        <f t="shared" si="248"/>
        <v>0.84125472892055408</v>
      </c>
      <c r="CS309">
        <f t="shared" si="249"/>
        <v>0.16202162681666948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1657205169.0999999</v>
      </c>
      <c r="CZ309">
        <v>1916.3571428571429</v>
      </c>
      <c r="DA309">
        <v>1949.32</v>
      </c>
      <c r="DB309">
        <v>34.596128571428572</v>
      </c>
      <c r="DC309">
        <v>32.558842857142857</v>
      </c>
      <c r="DD309">
        <v>1917.528571428571</v>
      </c>
      <c r="DE309">
        <v>34.148871428571432</v>
      </c>
      <c r="DF309">
        <v>650.37785714285724</v>
      </c>
      <c r="DG309">
        <v>101.24</v>
      </c>
      <c r="DH309">
        <v>9.988885714285714E-2</v>
      </c>
      <c r="DI309">
        <v>33.313514285714277</v>
      </c>
      <c r="DJ309">
        <v>999.89999999999986</v>
      </c>
      <c r="DK309">
        <v>32.575542857142857</v>
      </c>
      <c r="DL309">
        <v>0</v>
      </c>
      <c r="DM309">
        <v>0</v>
      </c>
      <c r="DN309">
        <v>9038.0357142857138</v>
      </c>
      <c r="DO309">
        <v>0</v>
      </c>
      <c r="DP309">
        <v>813.61857142857139</v>
      </c>
      <c r="DQ309">
        <v>-32.963171428571428</v>
      </c>
      <c r="DR309">
        <v>1985.03</v>
      </c>
      <c r="DS309">
        <v>2014.9257142857141</v>
      </c>
      <c r="DT309">
        <v>2.037277142857143</v>
      </c>
      <c r="DU309">
        <v>1949.32</v>
      </c>
      <c r="DV309">
        <v>32.558842857142857</v>
      </c>
      <c r="DW309">
        <v>3.5025071428571422</v>
      </c>
      <c r="DX309">
        <v>3.2962542857142849</v>
      </c>
      <c r="DY309">
        <v>26.631885714285719</v>
      </c>
      <c r="DZ309">
        <v>25.605314285714289</v>
      </c>
      <c r="EA309">
        <v>1200.02</v>
      </c>
      <c r="EB309">
        <v>0.95799771428571423</v>
      </c>
      <c r="EC309">
        <v>4.2002314285714278E-2</v>
      </c>
      <c r="ED309">
        <v>0</v>
      </c>
      <c r="EE309">
        <v>820.97028571428575</v>
      </c>
      <c r="EF309">
        <v>5.0001600000000002</v>
      </c>
      <c r="EG309">
        <v>10731.05714285714</v>
      </c>
      <c r="EH309">
        <v>9515.3242857142868</v>
      </c>
      <c r="EI309">
        <v>47.482000000000014</v>
      </c>
      <c r="EJ309">
        <v>49.875</v>
      </c>
      <c r="EK309">
        <v>48.669285714285721</v>
      </c>
      <c r="EL309">
        <v>48.5</v>
      </c>
      <c r="EM309">
        <v>49.186999999999998</v>
      </c>
      <c r="EN309">
        <v>1144.83</v>
      </c>
      <c r="EO309">
        <v>50.19</v>
      </c>
      <c r="EP309">
        <v>0</v>
      </c>
      <c r="EQ309">
        <v>609752.09999990463</v>
      </c>
      <c r="ER309">
        <v>0</v>
      </c>
      <c r="ES309">
        <v>820.93175999999994</v>
      </c>
      <c r="ET309">
        <v>0.58323078280319873</v>
      </c>
      <c r="EU309">
        <v>-3257.9076982856259</v>
      </c>
      <c r="EV309">
        <v>10931.76</v>
      </c>
      <c r="EW309">
        <v>15</v>
      </c>
      <c r="EX309">
        <v>1657194677</v>
      </c>
      <c r="EY309" t="s">
        <v>416</v>
      </c>
      <c r="EZ309">
        <v>1657194677</v>
      </c>
      <c r="FA309">
        <v>1657194677</v>
      </c>
      <c r="FB309">
        <v>4</v>
      </c>
      <c r="FC309">
        <v>-0.154</v>
      </c>
      <c r="FD309">
        <v>6.0000000000000001E-3</v>
      </c>
      <c r="FE309">
        <v>-1.1719999999999999</v>
      </c>
      <c r="FF309">
        <v>0.44700000000000001</v>
      </c>
      <c r="FG309">
        <v>415</v>
      </c>
      <c r="FH309">
        <v>30</v>
      </c>
      <c r="FI309">
        <v>0.27</v>
      </c>
      <c r="FJ309">
        <v>0.12</v>
      </c>
      <c r="FK309">
        <v>-32.840704878048783</v>
      </c>
      <c r="FL309">
        <v>-0.70954076655065046</v>
      </c>
      <c r="FM309">
        <v>9.4149890745683085E-2</v>
      </c>
      <c r="FN309">
        <v>0</v>
      </c>
      <c r="FO309">
        <v>820.75849999999991</v>
      </c>
      <c r="FP309">
        <v>2.3948815912602148</v>
      </c>
      <c r="FQ309">
        <v>0.30907540009062429</v>
      </c>
      <c r="FR309">
        <v>0</v>
      </c>
      <c r="FS309">
        <v>1.961147317073171</v>
      </c>
      <c r="FT309">
        <v>0.1934205574912875</v>
      </c>
      <c r="FU309">
        <v>3.4351593283202829E-2</v>
      </c>
      <c r="FV309">
        <v>0</v>
      </c>
      <c r="FW309">
        <v>0</v>
      </c>
      <c r="FX309">
        <v>3</v>
      </c>
      <c r="FY309" t="s">
        <v>425</v>
      </c>
      <c r="FZ309">
        <v>3.3691300000000002</v>
      </c>
      <c r="GA309">
        <v>2.89384</v>
      </c>
      <c r="GB309">
        <v>0.27094400000000002</v>
      </c>
      <c r="GC309">
        <v>0.276505</v>
      </c>
      <c r="GD309">
        <v>0.142156</v>
      </c>
      <c r="GE309">
        <v>0.13913600000000001</v>
      </c>
      <c r="GF309">
        <v>25126.1</v>
      </c>
      <c r="GG309">
        <v>21707.4</v>
      </c>
      <c r="GH309">
        <v>30832.3</v>
      </c>
      <c r="GI309">
        <v>27990.799999999999</v>
      </c>
      <c r="GJ309">
        <v>34867.4</v>
      </c>
      <c r="GK309">
        <v>34025.300000000003</v>
      </c>
      <c r="GL309">
        <v>40210.5</v>
      </c>
      <c r="GM309">
        <v>39041.599999999999</v>
      </c>
      <c r="GN309">
        <v>2.2980499999999999</v>
      </c>
      <c r="GO309">
        <v>1.5366</v>
      </c>
      <c r="GP309">
        <v>0</v>
      </c>
      <c r="GQ309">
        <v>2.9489399999999999E-2</v>
      </c>
      <c r="GR309">
        <v>999.9</v>
      </c>
      <c r="GS309">
        <v>32.091799999999999</v>
      </c>
      <c r="GT309">
        <v>48.6</v>
      </c>
      <c r="GU309">
        <v>43.6</v>
      </c>
      <c r="GV309">
        <v>43.032299999999999</v>
      </c>
      <c r="GW309">
        <v>50.543799999999997</v>
      </c>
      <c r="GX309">
        <v>43.689900000000002</v>
      </c>
      <c r="GY309">
        <v>1</v>
      </c>
      <c r="GZ309">
        <v>0.66480899999999998</v>
      </c>
      <c r="HA309">
        <v>1.4833700000000001</v>
      </c>
      <c r="HB309">
        <v>20.200500000000002</v>
      </c>
      <c r="HC309">
        <v>5.2145900000000003</v>
      </c>
      <c r="HD309">
        <v>11.974</v>
      </c>
      <c r="HE309">
        <v>4.9894999999999996</v>
      </c>
      <c r="HF309">
        <v>3.2925800000000001</v>
      </c>
      <c r="HG309">
        <v>7061.2</v>
      </c>
      <c r="HH309">
        <v>9999</v>
      </c>
      <c r="HI309">
        <v>9999</v>
      </c>
      <c r="HJ309">
        <v>659.1</v>
      </c>
      <c r="HK309">
        <v>4.9713700000000003</v>
      </c>
      <c r="HL309">
        <v>1.8748499999999999</v>
      </c>
      <c r="HM309">
        <v>1.87114</v>
      </c>
      <c r="HN309">
        <v>1.8708800000000001</v>
      </c>
      <c r="HO309">
        <v>1.8753200000000001</v>
      </c>
      <c r="HP309">
        <v>1.8721000000000001</v>
      </c>
      <c r="HQ309">
        <v>1.8675200000000001</v>
      </c>
      <c r="HR309">
        <v>1.8785099999999999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-1.18</v>
      </c>
      <c r="IG309">
        <v>0.44719999999999999</v>
      </c>
      <c r="IH309">
        <v>-1.172199999999918</v>
      </c>
      <c r="II309">
        <v>0</v>
      </c>
      <c r="IJ309">
        <v>0</v>
      </c>
      <c r="IK309">
        <v>0</v>
      </c>
      <c r="IL309">
        <v>0.44723499999999922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174.9</v>
      </c>
      <c r="IU309">
        <v>174.9</v>
      </c>
      <c r="IV309">
        <v>3.72559</v>
      </c>
      <c r="IW309">
        <v>2.5427200000000001</v>
      </c>
      <c r="IX309">
        <v>1.49902</v>
      </c>
      <c r="IY309">
        <v>2.2753899999999998</v>
      </c>
      <c r="IZ309">
        <v>1.69678</v>
      </c>
      <c r="JA309">
        <v>2.3645</v>
      </c>
      <c r="JB309">
        <v>46.444200000000002</v>
      </c>
      <c r="JC309">
        <v>13.9657</v>
      </c>
      <c r="JD309">
        <v>18</v>
      </c>
      <c r="JE309">
        <v>688.56500000000005</v>
      </c>
      <c r="JF309">
        <v>271.661</v>
      </c>
      <c r="JG309">
        <v>29.9985</v>
      </c>
      <c r="JH309">
        <v>35.859499999999997</v>
      </c>
      <c r="JI309">
        <v>30.0002</v>
      </c>
      <c r="JJ309">
        <v>35.706099999999999</v>
      </c>
      <c r="JK309">
        <v>35.706600000000002</v>
      </c>
      <c r="JL309">
        <v>74.6267</v>
      </c>
      <c r="JM309">
        <v>26.991700000000002</v>
      </c>
      <c r="JN309">
        <v>16.601400000000002</v>
      </c>
      <c r="JO309">
        <v>30</v>
      </c>
      <c r="JP309">
        <v>1959.93</v>
      </c>
      <c r="JQ309">
        <v>32.624099999999999</v>
      </c>
      <c r="JR309">
        <v>98.284000000000006</v>
      </c>
      <c r="JS309">
        <v>98.296800000000005</v>
      </c>
    </row>
    <row r="310" spans="1:279" x14ac:dyDescent="0.2">
      <c r="A310">
        <v>295</v>
      </c>
      <c r="B310">
        <v>1657205175.0999999</v>
      </c>
      <c r="C310">
        <v>1173.599999904633</v>
      </c>
      <c r="D310" t="s">
        <v>1010</v>
      </c>
      <c r="E310" t="s">
        <v>1011</v>
      </c>
      <c r="F310">
        <v>4</v>
      </c>
      <c r="G310">
        <v>1657205172.7874999</v>
      </c>
      <c r="H310">
        <f t="shared" si="200"/>
        <v>2.1587521393989315E-3</v>
      </c>
      <c r="I310">
        <f t="shared" si="201"/>
        <v>2.1587521393989317</v>
      </c>
      <c r="J310">
        <f t="shared" si="202"/>
        <v>22.120366127955023</v>
      </c>
      <c r="K310">
        <f t="shared" si="203"/>
        <v>1922.4237499999999</v>
      </c>
      <c r="L310">
        <f t="shared" si="204"/>
        <v>1640.4514076492721</v>
      </c>
      <c r="M310">
        <f t="shared" si="205"/>
        <v>166.24350785081015</v>
      </c>
      <c r="N310">
        <f t="shared" si="206"/>
        <v>194.81861290464826</v>
      </c>
      <c r="O310">
        <f t="shared" si="207"/>
        <v>0.15115892553171587</v>
      </c>
      <c r="P310">
        <f t="shared" si="208"/>
        <v>2.7682387918310267</v>
      </c>
      <c r="Q310">
        <f t="shared" si="209"/>
        <v>0.14671862106652203</v>
      </c>
      <c r="R310">
        <f t="shared" si="210"/>
        <v>9.208721712199272E-2</v>
      </c>
      <c r="S310">
        <f t="shared" si="211"/>
        <v>194.41990611248175</v>
      </c>
      <c r="T310">
        <f t="shared" si="212"/>
        <v>33.929140491358886</v>
      </c>
      <c r="U310">
        <f t="shared" si="213"/>
        <v>32.566912500000001</v>
      </c>
      <c r="V310">
        <f t="shared" si="214"/>
        <v>4.9304609021953469</v>
      </c>
      <c r="W310">
        <f t="shared" si="215"/>
        <v>68.09062969080658</v>
      </c>
      <c r="X310">
        <f t="shared" si="216"/>
        <v>3.5014194907474279</v>
      </c>
      <c r="Y310">
        <f t="shared" si="217"/>
        <v>5.1422927158216316</v>
      </c>
      <c r="Z310">
        <f t="shared" si="218"/>
        <v>1.4290414114479191</v>
      </c>
      <c r="AA310">
        <f t="shared" si="219"/>
        <v>-95.200969347492887</v>
      </c>
      <c r="AB310">
        <f t="shared" si="220"/>
        <v>111.68471918081649</v>
      </c>
      <c r="AC310">
        <f t="shared" si="221"/>
        <v>9.2345445774500394</v>
      </c>
      <c r="AD310">
        <f t="shared" si="222"/>
        <v>220.13820052325539</v>
      </c>
      <c r="AE310">
        <f t="shared" si="223"/>
        <v>31.198683275112277</v>
      </c>
      <c r="AF310">
        <f t="shared" si="224"/>
        <v>2.2689182227763562</v>
      </c>
      <c r="AG310">
        <f t="shared" si="225"/>
        <v>22.120366127955023</v>
      </c>
      <c r="AH310">
        <v>2022.030813800277</v>
      </c>
      <c r="AI310">
        <v>1994.2469696969699</v>
      </c>
      <c r="AJ310">
        <v>1.668852319809305</v>
      </c>
      <c r="AK310">
        <v>65.621803526807724</v>
      </c>
      <c r="AL310">
        <f t="shared" si="226"/>
        <v>2.1587521393989317</v>
      </c>
      <c r="AM310">
        <v>32.540418275205177</v>
      </c>
      <c r="AN310">
        <v>34.531510489510502</v>
      </c>
      <c r="AO310">
        <v>-1.2713262366779811E-2</v>
      </c>
      <c r="AP310">
        <v>87.951736240355686</v>
      </c>
      <c r="AQ310">
        <v>19</v>
      </c>
      <c r="AR310">
        <v>3</v>
      </c>
      <c r="AS310">
        <f t="shared" si="227"/>
        <v>1</v>
      </c>
      <c r="AT310">
        <f t="shared" si="228"/>
        <v>0</v>
      </c>
      <c r="AU310">
        <f t="shared" si="229"/>
        <v>47305.422597744153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1009.4722497992134</v>
      </c>
      <c r="BI310">
        <f t="shared" si="233"/>
        <v>22.120366127955023</v>
      </c>
      <c r="BJ310" t="e">
        <f t="shared" si="234"/>
        <v>#DIV/0!</v>
      </c>
      <c r="BK310">
        <f t="shared" si="235"/>
        <v>2.1912802588040257E-2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1199.96</v>
      </c>
      <c r="CQ310">
        <f t="shared" si="247"/>
        <v>1009.4722497992134</v>
      </c>
      <c r="CR310">
        <f t="shared" si="248"/>
        <v>0.84125491666323327</v>
      </c>
      <c r="CS310">
        <f t="shared" si="249"/>
        <v>0.16202198916004013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1657205172.7874999</v>
      </c>
      <c r="CZ310">
        <v>1922.4237499999999</v>
      </c>
      <c r="DA310">
        <v>1955.23</v>
      </c>
      <c r="DB310">
        <v>34.551175000000001</v>
      </c>
      <c r="DC310">
        <v>32.530312500000001</v>
      </c>
      <c r="DD310">
        <v>1923.595</v>
      </c>
      <c r="DE310">
        <v>34.1039125</v>
      </c>
      <c r="DF310">
        <v>650.37312500000007</v>
      </c>
      <c r="DG310">
        <v>101.24</v>
      </c>
      <c r="DH310">
        <v>0.100098875</v>
      </c>
      <c r="DI310">
        <v>33.315262500000003</v>
      </c>
      <c r="DJ310">
        <v>999.9</v>
      </c>
      <c r="DK310">
        <v>32.566912500000001</v>
      </c>
      <c r="DL310">
        <v>0</v>
      </c>
      <c r="DM310">
        <v>0</v>
      </c>
      <c r="DN310">
        <v>8996.0149999999994</v>
      </c>
      <c r="DO310">
        <v>0</v>
      </c>
      <c r="DP310">
        <v>1052.430625</v>
      </c>
      <c r="DQ310">
        <v>-32.807324999999999</v>
      </c>
      <c r="DR310">
        <v>1991.2212500000001</v>
      </c>
      <c r="DS310">
        <v>2020.9737500000001</v>
      </c>
      <c r="DT310">
        <v>2.0208387499999998</v>
      </c>
      <c r="DU310">
        <v>1955.23</v>
      </c>
      <c r="DV310">
        <v>32.530312500000001</v>
      </c>
      <c r="DW310">
        <v>3.4979624999999999</v>
      </c>
      <c r="DX310">
        <v>3.2933712499999999</v>
      </c>
      <c r="DY310">
        <v>26.609850000000002</v>
      </c>
      <c r="DZ310">
        <v>25.590599999999998</v>
      </c>
      <c r="EA310">
        <v>1199.96</v>
      </c>
      <c r="EB310">
        <v>0.95799437499999995</v>
      </c>
      <c r="EC310">
        <v>4.2005562500000003E-2</v>
      </c>
      <c r="ED310">
        <v>0</v>
      </c>
      <c r="EE310">
        <v>821.18650000000002</v>
      </c>
      <c r="EF310">
        <v>5.0001600000000002</v>
      </c>
      <c r="EG310">
        <v>11134.512500000001</v>
      </c>
      <c r="EH310">
        <v>9514.84375</v>
      </c>
      <c r="EI310">
        <v>47.468499999999999</v>
      </c>
      <c r="EJ310">
        <v>49.859250000000003</v>
      </c>
      <c r="EK310">
        <v>48.640374999999999</v>
      </c>
      <c r="EL310">
        <v>48.515500000000003</v>
      </c>
      <c r="EM310">
        <v>49.171499999999988</v>
      </c>
      <c r="EN310">
        <v>1144.7650000000001</v>
      </c>
      <c r="EO310">
        <v>50.195</v>
      </c>
      <c r="EP310">
        <v>0</v>
      </c>
      <c r="EQ310">
        <v>609755.70000004768</v>
      </c>
      <c r="ER310">
        <v>0</v>
      </c>
      <c r="ES310">
        <v>821.04315999999994</v>
      </c>
      <c r="ET310">
        <v>0.95946154358908353</v>
      </c>
      <c r="EU310">
        <v>1256.561533076499</v>
      </c>
      <c r="EV310">
        <v>10889.42</v>
      </c>
      <c r="EW310">
        <v>15</v>
      </c>
      <c r="EX310">
        <v>1657194677</v>
      </c>
      <c r="EY310" t="s">
        <v>416</v>
      </c>
      <c r="EZ310">
        <v>1657194677</v>
      </c>
      <c r="FA310">
        <v>1657194677</v>
      </c>
      <c r="FB310">
        <v>4</v>
      </c>
      <c r="FC310">
        <v>-0.154</v>
      </c>
      <c r="FD310">
        <v>6.0000000000000001E-3</v>
      </c>
      <c r="FE310">
        <v>-1.1719999999999999</v>
      </c>
      <c r="FF310">
        <v>0.44700000000000001</v>
      </c>
      <c r="FG310">
        <v>415</v>
      </c>
      <c r="FH310">
        <v>30</v>
      </c>
      <c r="FI310">
        <v>0.27</v>
      </c>
      <c r="FJ310">
        <v>0.12</v>
      </c>
      <c r="FK310">
        <v>-32.846968292682917</v>
      </c>
      <c r="FL310">
        <v>-0.28853519163767838</v>
      </c>
      <c r="FM310">
        <v>9.0302665706336327E-2</v>
      </c>
      <c r="FN310">
        <v>1</v>
      </c>
      <c r="FO310">
        <v>820.91382352941184</v>
      </c>
      <c r="FP310">
        <v>1.443453021049556</v>
      </c>
      <c r="FQ310">
        <v>0.25239272276591429</v>
      </c>
      <c r="FR310">
        <v>0</v>
      </c>
      <c r="FS310">
        <v>1.97396487804878</v>
      </c>
      <c r="FT310">
        <v>0.37278271777003918</v>
      </c>
      <c r="FU310">
        <v>4.3048759825877712E-2</v>
      </c>
      <c r="FV310">
        <v>0</v>
      </c>
      <c r="FW310">
        <v>1</v>
      </c>
      <c r="FX310">
        <v>3</v>
      </c>
      <c r="FY310" t="s">
        <v>417</v>
      </c>
      <c r="FZ310">
        <v>3.3692000000000002</v>
      </c>
      <c r="GA310">
        <v>2.89371</v>
      </c>
      <c r="GB310">
        <v>0.271478</v>
      </c>
      <c r="GC310">
        <v>0.27705200000000002</v>
      </c>
      <c r="GD310">
        <v>0.14203099999999999</v>
      </c>
      <c r="GE310">
        <v>0.13908400000000001</v>
      </c>
      <c r="GF310">
        <v>25107.4</v>
      </c>
      <c r="GG310">
        <v>21690.9</v>
      </c>
      <c r="GH310">
        <v>30832.2</v>
      </c>
      <c r="GI310">
        <v>27990.799999999999</v>
      </c>
      <c r="GJ310">
        <v>34872.199999999997</v>
      </c>
      <c r="GK310">
        <v>34027.1</v>
      </c>
      <c r="GL310">
        <v>40210.199999999997</v>
      </c>
      <c r="GM310">
        <v>39041.199999999997</v>
      </c>
      <c r="GN310">
        <v>2.2981799999999999</v>
      </c>
      <c r="GO310">
        <v>1.5362499999999999</v>
      </c>
      <c r="GP310">
        <v>0</v>
      </c>
      <c r="GQ310">
        <v>3.0510099999999998E-2</v>
      </c>
      <c r="GR310">
        <v>999.9</v>
      </c>
      <c r="GS310">
        <v>32.080399999999997</v>
      </c>
      <c r="GT310">
        <v>48.6</v>
      </c>
      <c r="GU310">
        <v>43.6</v>
      </c>
      <c r="GV310">
        <v>43.030700000000003</v>
      </c>
      <c r="GW310">
        <v>50.453800000000001</v>
      </c>
      <c r="GX310">
        <v>43.529600000000002</v>
      </c>
      <c r="GY310">
        <v>1</v>
      </c>
      <c r="GZ310">
        <v>0.66484500000000002</v>
      </c>
      <c r="HA310">
        <v>1.4767999999999999</v>
      </c>
      <c r="HB310">
        <v>20.200399999999998</v>
      </c>
      <c r="HC310">
        <v>5.2147399999999999</v>
      </c>
      <c r="HD310">
        <v>11.974</v>
      </c>
      <c r="HE310">
        <v>4.9892500000000002</v>
      </c>
      <c r="HF310">
        <v>3.2925300000000002</v>
      </c>
      <c r="HG310">
        <v>7061.4</v>
      </c>
      <c r="HH310">
        <v>9999</v>
      </c>
      <c r="HI310">
        <v>9999</v>
      </c>
      <c r="HJ310">
        <v>659.1</v>
      </c>
      <c r="HK310">
        <v>4.9713599999999998</v>
      </c>
      <c r="HL310">
        <v>1.8748499999999999</v>
      </c>
      <c r="HM310">
        <v>1.87117</v>
      </c>
      <c r="HN310">
        <v>1.8708800000000001</v>
      </c>
      <c r="HO310">
        <v>1.87531</v>
      </c>
      <c r="HP310">
        <v>1.8721000000000001</v>
      </c>
      <c r="HQ310">
        <v>1.8675200000000001</v>
      </c>
      <c r="HR310">
        <v>1.8785099999999999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-1.17</v>
      </c>
      <c r="IG310">
        <v>0.44729999999999998</v>
      </c>
      <c r="IH310">
        <v>-1.172199999999918</v>
      </c>
      <c r="II310">
        <v>0</v>
      </c>
      <c r="IJ310">
        <v>0</v>
      </c>
      <c r="IK310">
        <v>0</v>
      </c>
      <c r="IL310">
        <v>0.44723499999999922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175</v>
      </c>
      <c r="IU310">
        <v>175</v>
      </c>
      <c r="IV310">
        <v>3.7353499999999999</v>
      </c>
      <c r="IW310">
        <v>2.5463900000000002</v>
      </c>
      <c r="IX310">
        <v>1.49902</v>
      </c>
      <c r="IY310">
        <v>2.2753899999999998</v>
      </c>
      <c r="IZ310">
        <v>1.69678</v>
      </c>
      <c r="JA310">
        <v>2.2985799999999998</v>
      </c>
      <c r="JB310">
        <v>46.444200000000002</v>
      </c>
      <c r="JC310">
        <v>13.9657</v>
      </c>
      <c r="JD310">
        <v>18</v>
      </c>
      <c r="JE310">
        <v>688.63900000000001</v>
      </c>
      <c r="JF310">
        <v>271.49700000000001</v>
      </c>
      <c r="JG310">
        <v>29.9984</v>
      </c>
      <c r="JH310">
        <v>35.859499999999997</v>
      </c>
      <c r="JI310">
        <v>30.0002</v>
      </c>
      <c r="JJ310">
        <v>35.703499999999998</v>
      </c>
      <c r="JK310">
        <v>35.706600000000002</v>
      </c>
      <c r="JL310">
        <v>74.828699999999998</v>
      </c>
      <c r="JM310">
        <v>26.991700000000002</v>
      </c>
      <c r="JN310">
        <v>16.601400000000002</v>
      </c>
      <c r="JO310">
        <v>30</v>
      </c>
      <c r="JP310">
        <v>1966.61</v>
      </c>
      <c r="JQ310">
        <v>32.6248</v>
      </c>
      <c r="JR310">
        <v>98.283299999999997</v>
      </c>
      <c r="JS310">
        <v>98.296400000000006</v>
      </c>
    </row>
    <row r="311" spans="1:279" x14ac:dyDescent="0.2">
      <c r="A311">
        <v>296</v>
      </c>
      <c r="B311">
        <v>1657205179.0999999</v>
      </c>
      <c r="C311">
        <v>1177.599999904633</v>
      </c>
      <c r="D311" t="s">
        <v>1012</v>
      </c>
      <c r="E311" t="s">
        <v>1013</v>
      </c>
      <c r="F311">
        <v>4</v>
      </c>
      <c r="G311">
        <v>1657205177.0999999</v>
      </c>
      <c r="H311">
        <f t="shared" si="200"/>
        <v>2.1600796100243068E-3</v>
      </c>
      <c r="I311">
        <f t="shared" si="201"/>
        <v>2.1600796100243067</v>
      </c>
      <c r="J311">
        <f t="shared" si="202"/>
        <v>21.990895158896464</v>
      </c>
      <c r="K311">
        <f t="shared" si="203"/>
        <v>1929.541428571428</v>
      </c>
      <c r="L311">
        <f t="shared" si="204"/>
        <v>1647.2257692977821</v>
      </c>
      <c r="M311">
        <f t="shared" si="205"/>
        <v>166.9302136377095</v>
      </c>
      <c r="N311">
        <f t="shared" si="206"/>
        <v>195.54014325040063</v>
      </c>
      <c r="O311">
        <f t="shared" si="207"/>
        <v>0.15029850836940684</v>
      </c>
      <c r="P311">
        <f t="shared" si="208"/>
        <v>2.7706060182183263</v>
      </c>
      <c r="Q311">
        <f t="shared" si="209"/>
        <v>0.14591145280679382</v>
      </c>
      <c r="R311">
        <f t="shared" si="210"/>
        <v>9.1578151110622619E-2</v>
      </c>
      <c r="S311">
        <f t="shared" si="211"/>
        <v>194.42776204108583</v>
      </c>
      <c r="T311">
        <f t="shared" si="212"/>
        <v>33.935576972777241</v>
      </c>
      <c r="U311">
        <f t="shared" si="213"/>
        <v>32.583842857142862</v>
      </c>
      <c r="V311">
        <f t="shared" si="214"/>
        <v>4.9351679950180634</v>
      </c>
      <c r="W311">
        <f t="shared" si="215"/>
        <v>67.983721081697396</v>
      </c>
      <c r="X311">
        <f t="shared" si="216"/>
        <v>3.4973405786191569</v>
      </c>
      <c r="Y311">
        <f t="shared" si="217"/>
        <v>5.1443794528639186</v>
      </c>
      <c r="Z311">
        <f t="shared" si="218"/>
        <v>1.4378274163989064</v>
      </c>
      <c r="AA311">
        <f t="shared" si="219"/>
        <v>-95.259510802071929</v>
      </c>
      <c r="AB311">
        <f t="shared" si="220"/>
        <v>110.33241351416129</v>
      </c>
      <c r="AC311">
        <f t="shared" si="221"/>
        <v>9.1160156873427063</v>
      </c>
      <c r="AD311">
        <f t="shared" si="222"/>
        <v>218.61668044051788</v>
      </c>
      <c r="AE311">
        <f t="shared" si="223"/>
        <v>31.3120748165096</v>
      </c>
      <c r="AF311">
        <f t="shared" si="224"/>
        <v>2.2374619852507966</v>
      </c>
      <c r="AG311">
        <f t="shared" si="225"/>
        <v>21.990895158896464</v>
      </c>
      <c r="AH311">
        <v>2028.9463113634729</v>
      </c>
      <c r="AI311">
        <v>2001.088363636364</v>
      </c>
      <c r="AJ311">
        <v>1.7181858338156339</v>
      </c>
      <c r="AK311">
        <v>65.621803526807724</v>
      </c>
      <c r="AL311">
        <f t="shared" si="226"/>
        <v>2.1600796100243067</v>
      </c>
      <c r="AM311">
        <v>32.521182990038028</v>
      </c>
      <c r="AN311">
        <v>34.500352447552473</v>
      </c>
      <c r="AO311">
        <v>-1.0260350354446741E-2</v>
      </c>
      <c r="AP311">
        <v>87.951736240355686</v>
      </c>
      <c r="AQ311">
        <v>19</v>
      </c>
      <c r="AR311">
        <v>3</v>
      </c>
      <c r="AS311">
        <f t="shared" si="227"/>
        <v>1</v>
      </c>
      <c r="AT311">
        <f t="shared" si="228"/>
        <v>0</v>
      </c>
      <c r="AU311">
        <f t="shared" si="229"/>
        <v>47369.399092624706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1009.5141855135159</v>
      </c>
      <c r="BI311">
        <f t="shared" si="233"/>
        <v>21.990895158896464</v>
      </c>
      <c r="BJ311" t="e">
        <f t="shared" si="234"/>
        <v>#DIV/0!</v>
      </c>
      <c r="BK311">
        <f t="shared" si="235"/>
        <v>2.17836415520107E-2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1200.01</v>
      </c>
      <c r="CQ311">
        <f t="shared" si="247"/>
        <v>1009.5141855135159</v>
      </c>
      <c r="CR311">
        <f t="shared" si="248"/>
        <v>0.84125481080450659</v>
      </c>
      <c r="CS311">
        <f t="shared" si="249"/>
        <v>0.16202178485269775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1657205177.0999999</v>
      </c>
      <c r="CZ311">
        <v>1929.541428571428</v>
      </c>
      <c r="DA311">
        <v>1962.4114285714279</v>
      </c>
      <c r="DB311">
        <v>34.510885714285713</v>
      </c>
      <c r="DC311">
        <v>32.517942857142863</v>
      </c>
      <c r="DD311">
        <v>1930.711428571429</v>
      </c>
      <c r="DE311">
        <v>34.063642857142852</v>
      </c>
      <c r="DF311">
        <v>650.36842857142858</v>
      </c>
      <c r="DG311">
        <v>101.2401428571429</v>
      </c>
      <c r="DH311">
        <v>0.1000721571428571</v>
      </c>
      <c r="DI311">
        <v>33.322499999999998</v>
      </c>
      <c r="DJ311">
        <v>999.89999999999986</v>
      </c>
      <c r="DK311">
        <v>32.583842857142862</v>
      </c>
      <c r="DL311">
        <v>0</v>
      </c>
      <c r="DM311">
        <v>0</v>
      </c>
      <c r="DN311">
        <v>9008.5728571428572</v>
      </c>
      <c r="DO311">
        <v>0</v>
      </c>
      <c r="DP311">
        <v>1386.992857142857</v>
      </c>
      <c r="DQ311">
        <v>-32.869257142857137</v>
      </c>
      <c r="DR311">
        <v>1998.514285714286</v>
      </c>
      <c r="DS311">
        <v>2028.37</v>
      </c>
      <c r="DT311">
        <v>1.992948571428572</v>
      </c>
      <c r="DU311">
        <v>1962.4114285714279</v>
      </c>
      <c r="DV311">
        <v>32.517942857142863</v>
      </c>
      <c r="DW311">
        <v>3.4938799999999999</v>
      </c>
      <c r="DX311">
        <v>3.292115714285714</v>
      </c>
      <c r="DY311">
        <v>26.590028571428569</v>
      </c>
      <c r="DZ311">
        <v>25.584157142857141</v>
      </c>
      <c r="EA311">
        <v>1200.01</v>
      </c>
      <c r="EB311">
        <v>0.95799614285714285</v>
      </c>
      <c r="EC311">
        <v>4.2003842857142863E-2</v>
      </c>
      <c r="ED311">
        <v>0</v>
      </c>
      <c r="EE311">
        <v>821.4430000000001</v>
      </c>
      <c r="EF311">
        <v>5.0001600000000002</v>
      </c>
      <c r="EG311">
        <v>10910.11428571428</v>
      </c>
      <c r="EH311">
        <v>9515.2571428571428</v>
      </c>
      <c r="EI311">
        <v>47.436999999999998</v>
      </c>
      <c r="EJ311">
        <v>49.875</v>
      </c>
      <c r="EK311">
        <v>48.651571428571422</v>
      </c>
      <c r="EL311">
        <v>48.517714285714291</v>
      </c>
      <c r="EM311">
        <v>49.142714285714291</v>
      </c>
      <c r="EN311">
        <v>1144.8171428571429</v>
      </c>
      <c r="EO311">
        <v>50.192857142857143</v>
      </c>
      <c r="EP311">
        <v>0</v>
      </c>
      <c r="EQ311">
        <v>609759.89999985695</v>
      </c>
      <c r="ER311">
        <v>0</v>
      </c>
      <c r="ES311">
        <v>821.16473076923057</v>
      </c>
      <c r="ET311">
        <v>2.7219487227929759</v>
      </c>
      <c r="EU311">
        <v>1814.3521354929169</v>
      </c>
      <c r="EV311">
        <v>10888.13846153846</v>
      </c>
      <c r="EW311">
        <v>15</v>
      </c>
      <c r="EX311">
        <v>1657194677</v>
      </c>
      <c r="EY311" t="s">
        <v>416</v>
      </c>
      <c r="EZ311">
        <v>1657194677</v>
      </c>
      <c r="FA311">
        <v>1657194677</v>
      </c>
      <c r="FB311">
        <v>4</v>
      </c>
      <c r="FC311">
        <v>-0.154</v>
      </c>
      <c r="FD311">
        <v>6.0000000000000001E-3</v>
      </c>
      <c r="FE311">
        <v>-1.1719999999999999</v>
      </c>
      <c r="FF311">
        <v>0.44700000000000001</v>
      </c>
      <c r="FG311">
        <v>415</v>
      </c>
      <c r="FH311">
        <v>30</v>
      </c>
      <c r="FI311">
        <v>0.27</v>
      </c>
      <c r="FJ311">
        <v>0.12</v>
      </c>
      <c r="FK311">
        <v>-32.878734999999992</v>
      </c>
      <c r="FL311">
        <v>-9.5822138836685888E-2</v>
      </c>
      <c r="FM311">
        <v>8.3610527297702977E-2</v>
      </c>
      <c r="FN311">
        <v>1</v>
      </c>
      <c r="FO311">
        <v>821.0595588235293</v>
      </c>
      <c r="FP311">
        <v>1.962429338332575</v>
      </c>
      <c r="FQ311">
        <v>0.27760394885907691</v>
      </c>
      <c r="FR311">
        <v>0</v>
      </c>
      <c r="FS311">
        <v>1.9883365</v>
      </c>
      <c r="FT311">
        <v>0.28432818011256927</v>
      </c>
      <c r="FU311">
        <v>3.9311381147830449E-2</v>
      </c>
      <c r="FV311">
        <v>0</v>
      </c>
      <c r="FW311">
        <v>1</v>
      </c>
      <c r="FX311">
        <v>3</v>
      </c>
      <c r="FY311" t="s">
        <v>417</v>
      </c>
      <c r="FZ311">
        <v>3.3694199999999999</v>
      </c>
      <c r="GA311">
        <v>2.8939400000000002</v>
      </c>
      <c r="GB311">
        <v>0.27202199999999999</v>
      </c>
      <c r="GC311">
        <v>0.277561</v>
      </c>
      <c r="GD311">
        <v>0.14194499999999999</v>
      </c>
      <c r="GE311">
        <v>0.13906399999999999</v>
      </c>
      <c r="GF311">
        <v>25088.400000000001</v>
      </c>
      <c r="GG311">
        <v>21675.4</v>
      </c>
      <c r="GH311">
        <v>30832.1</v>
      </c>
      <c r="GI311">
        <v>27990.7</v>
      </c>
      <c r="GJ311">
        <v>34875.599999999999</v>
      </c>
      <c r="GK311">
        <v>34027.5</v>
      </c>
      <c r="GL311">
        <v>40210</v>
      </c>
      <c r="GM311">
        <v>39040.9</v>
      </c>
      <c r="GN311">
        <v>2.2982</v>
      </c>
      <c r="GO311">
        <v>1.5367</v>
      </c>
      <c r="GP311">
        <v>0</v>
      </c>
      <c r="GQ311">
        <v>3.1478699999999998E-2</v>
      </c>
      <c r="GR311">
        <v>999.9</v>
      </c>
      <c r="GS311">
        <v>32.072600000000001</v>
      </c>
      <c r="GT311">
        <v>48.5</v>
      </c>
      <c r="GU311">
        <v>43.6</v>
      </c>
      <c r="GV311">
        <v>42.942300000000003</v>
      </c>
      <c r="GW311">
        <v>50.573799999999999</v>
      </c>
      <c r="GX311">
        <v>42.9968</v>
      </c>
      <c r="GY311">
        <v>1</v>
      </c>
      <c r="GZ311">
        <v>0.66480700000000004</v>
      </c>
      <c r="HA311">
        <v>1.47346</v>
      </c>
      <c r="HB311">
        <v>20.200800000000001</v>
      </c>
      <c r="HC311">
        <v>5.2150400000000001</v>
      </c>
      <c r="HD311">
        <v>11.974</v>
      </c>
      <c r="HE311">
        <v>4.9896500000000001</v>
      </c>
      <c r="HF311">
        <v>3.2925800000000001</v>
      </c>
      <c r="HG311">
        <v>7061.4</v>
      </c>
      <c r="HH311">
        <v>9999</v>
      </c>
      <c r="HI311">
        <v>9999</v>
      </c>
      <c r="HJ311">
        <v>659.1</v>
      </c>
      <c r="HK311">
        <v>4.9713599999999998</v>
      </c>
      <c r="HL311">
        <v>1.8748499999999999</v>
      </c>
      <c r="HM311">
        <v>1.8711500000000001</v>
      </c>
      <c r="HN311">
        <v>1.8708800000000001</v>
      </c>
      <c r="HO311">
        <v>1.87531</v>
      </c>
      <c r="HP311">
        <v>1.8721000000000001</v>
      </c>
      <c r="HQ311">
        <v>1.8675200000000001</v>
      </c>
      <c r="HR311">
        <v>1.8785099999999999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-1.18</v>
      </c>
      <c r="IG311">
        <v>0.44719999999999999</v>
      </c>
      <c r="IH311">
        <v>-1.172199999999918</v>
      </c>
      <c r="II311">
        <v>0</v>
      </c>
      <c r="IJ311">
        <v>0</v>
      </c>
      <c r="IK311">
        <v>0</v>
      </c>
      <c r="IL311">
        <v>0.44723499999999922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175</v>
      </c>
      <c r="IU311">
        <v>175</v>
      </c>
      <c r="IV311">
        <v>3.74634</v>
      </c>
      <c r="IW311">
        <v>2.5439500000000002</v>
      </c>
      <c r="IX311">
        <v>1.49902</v>
      </c>
      <c r="IY311">
        <v>2.2753899999999998</v>
      </c>
      <c r="IZ311">
        <v>1.69678</v>
      </c>
      <c r="JA311">
        <v>2.3925800000000002</v>
      </c>
      <c r="JB311">
        <v>46.444200000000002</v>
      </c>
      <c r="JC311">
        <v>13.9657</v>
      </c>
      <c r="JD311">
        <v>18</v>
      </c>
      <c r="JE311">
        <v>688.65200000000004</v>
      </c>
      <c r="JF311">
        <v>271.709</v>
      </c>
      <c r="JG311">
        <v>29.998899999999999</v>
      </c>
      <c r="JH311">
        <v>35.860700000000001</v>
      </c>
      <c r="JI311">
        <v>30.0001</v>
      </c>
      <c r="JJ311">
        <v>35.7029</v>
      </c>
      <c r="JK311">
        <v>35.706600000000002</v>
      </c>
      <c r="JL311">
        <v>75.033299999999997</v>
      </c>
      <c r="JM311">
        <v>26.710699999999999</v>
      </c>
      <c r="JN311">
        <v>16.601400000000002</v>
      </c>
      <c r="JO311">
        <v>30</v>
      </c>
      <c r="JP311">
        <v>1973.34</v>
      </c>
      <c r="JQ311">
        <v>32.631399999999999</v>
      </c>
      <c r="JR311">
        <v>98.282899999999998</v>
      </c>
      <c r="JS311">
        <v>98.295699999999997</v>
      </c>
    </row>
    <row r="312" spans="1:279" x14ac:dyDescent="0.2">
      <c r="A312">
        <v>297</v>
      </c>
      <c r="B312">
        <v>1657205183.0999999</v>
      </c>
      <c r="C312">
        <v>1181.599999904633</v>
      </c>
      <c r="D312" t="s">
        <v>1014</v>
      </c>
      <c r="E312" t="s">
        <v>1015</v>
      </c>
      <c r="F312">
        <v>4</v>
      </c>
      <c r="G312">
        <v>1657205180.7874999</v>
      </c>
      <c r="H312">
        <f t="shared" si="200"/>
        <v>2.1545552948101822E-3</v>
      </c>
      <c r="I312">
        <f t="shared" si="201"/>
        <v>2.1545552948101823</v>
      </c>
      <c r="J312">
        <f t="shared" si="202"/>
        <v>21.913014302818198</v>
      </c>
      <c r="K312">
        <f t="shared" si="203"/>
        <v>1935.6212499999999</v>
      </c>
      <c r="L312">
        <f t="shared" si="204"/>
        <v>1653.267466104325</v>
      </c>
      <c r="M312">
        <f t="shared" si="205"/>
        <v>167.54057805264426</v>
      </c>
      <c r="N312">
        <f t="shared" si="206"/>
        <v>196.15404631419636</v>
      </c>
      <c r="O312">
        <f t="shared" si="207"/>
        <v>0.14983791157551624</v>
      </c>
      <c r="P312">
        <f t="shared" si="208"/>
        <v>2.7666028485187946</v>
      </c>
      <c r="Q312">
        <f t="shared" si="209"/>
        <v>0.14547117184061042</v>
      </c>
      <c r="R312">
        <f t="shared" si="210"/>
        <v>9.1301216296880677E-2</v>
      </c>
      <c r="S312">
        <f t="shared" si="211"/>
        <v>194.42580111253281</v>
      </c>
      <c r="T312">
        <f t="shared" si="212"/>
        <v>33.941527864937719</v>
      </c>
      <c r="U312">
        <f t="shared" si="213"/>
        <v>32.5767375</v>
      </c>
      <c r="V312">
        <f t="shared" si="214"/>
        <v>4.933192039361785</v>
      </c>
      <c r="W312">
        <f t="shared" si="215"/>
        <v>67.918229984092676</v>
      </c>
      <c r="X312">
        <f t="shared" si="216"/>
        <v>3.4946839660770186</v>
      </c>
      <c r="Y312">
        <f t="shared" si="217"/>
        <v>5.1454285055654703</v>
      </c>
      <c r="Z312">
        <f t="shared" si="218"/>
        <v>1.4385080732847664</v>
      </c>
      <c r="AA312">
        <f t="shared" si="219"/>
        <v>-95.015888501129041</v>
      </c>
      <c r="AB312">
        <f t="shared" si="220"/>
        <v>111.77532772134754</v>
      </c>
      <c r="AC312">
        <f t="shared" si="221"/>
        <v>9.2484400447282464</v>
      </c>
      <c r="AD312">
        <f t="shared" si="222"/>
        <v>220.43368037747956</v>
      </c>
      <c r="AE312">
        <f t="shared" si="223"/>
        <v>31.040962523553297</v>
      </c>
      <c r="AF312">
        <f t="shared" si="224"/>
        <v>2.2028619748638194</v>
      </c>
      <c r="AG312">
        <f t="shared" si="225"/>
        <v>21.913014302818198</v>
      </c>
      <c r="AH312">
        <v>2035.398065370385</v>
      </c>
      <c r="AI312">
        <v>2007.7905454545451</v>
      </c>
      <c r="AJ312">
        <v>1.6743932115985729</v>
      </c>
      <c r="AK312">
        <v>65.621803526807724</v>
      </c>
      <c r="AL312">
        <f t="shared" si="226"/>
        <v>2.1545552948101823</v>
      </c>
      <c r="AM312">
        <v>32.513914083366117</v>
      </c>
      <c r="AN312">
        <v>34.474189510489531</v>
      </c>
      <c r="AO312">
        <v>-7.6575608672366912E-3</v>
      </c>
      <c r="AP312">
        <v>87.951736240355686</v>
      </c>
      <c r="AQ312">
        <v>19</v>
      </c>
      <c r="AR312">
        <v>3</v>
      </c>
      <c r="AS312">
        <f t="shared" si="227"/>
        <v>1</v>
      </c>
      <c r="AT312">
        <f t="shared" si="228"/>
        <v>0</v>
      </c>
      <c r="AU312">
        <f t="shared" si="229"/>
        <v>47258.7691217463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1009.5046497992397</v>
      </c>
      <c r="BI312">
        <f t="shared" si="233"/>
        <v>21.913014302818198</v>
      </c>
      <c r="BJ312" t="e">
        <f t="shared" si="234"/>
        <v>#DIV/0!</v>
      </c>
      <c r="BK312">
        <f t="shared" si="235"/>
        <v>2.1706699723647672E-2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1199.99875</v>
      </c>
      <c r="CQ312">
        <f t="shared" si="247"/>
        <v>1009.5046497992397</v>
      </c>
      <c r="CR312">
        <f t="shared" si="248"/>
        <v>0.84125475113973225</v>
      </c>
      <c r="CS312">
        <f t="shared" si="249"/>
        <v>0.16202166969968329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1657205180.7874999</v>
      </c>
      <c r="CZ312">
        <v>1935.6212499999999</v>
      </c>
      <c r="DA312">
        <v>1968.1912500000001</v>
      </c>
      <c r="DB312">
        <v>34.485062499999998</v>
      </c>
      <c r="DC312">
        <v>32.522925000000001</v>
      </c>
      <c r="DD312">
        <v>1936.79375</v>
      </c>
      <c r="DE312">
        <v>34.037824999999998</v>
      </c>
      <c r="DF312">
        <v>650.38137499999993</v>
      </c>
      <c r="DG312">
        <v>101.239</v>
      </c>
      <c r="DH312">
        <v>0.10006429999999999</v>
      </c>
      <c r="DI312">
        <v>33.326137500000002</v>
      </c>
      <c r="DJ312">
        <v>999.9</v>
      </c>
      <c r="DK312">
        <v>32.5767375</v>
      </c>
      <c r="DL312">
        <v>0</v>
      </c>
      <c r="DM312">
        <v>0</v>
      </c>
      <c r="DN312">
        <v>8987.4225000000006</v>
      </c>
      <c r="DO312">
        <v>0</v>
      </c>
      <c r="DP312">
        <v>1192.6187500000001</v>
      </c>
      <c r="DQ312">
        <v>-32.571674999999999</v>
      </c>
      <c r="DR312">
        <v>2004.7562499999999</v>
      </c>
      <c r="DS312">
        <v>2034.35375</v>
      </c>
      <c r="DT312">
        <v>1.96214625</v>
      </c>
      <c r="DU312">
        <v>1968.1912500000001</v>
      </c>
      <c r="DV312">
        <v>32.522925000000001</v>
      </c>
      <c r="DW312">
        <v>3.4912375</v>
      </c>
      <c r="DX312">
        <v>3.2925925</v>
      </c>
      <c r="DY312">
        <v>26.577187500000001</v>
      </c>
      <c r="DZ312">
        <v>25.5865875</v>
      </c>
      <c r="EA312">
        <v>1199.99875</v>
      </c>
      <c r="EB312">
        <v>0.957997125</v>
      </c>
      <c r="EC312">
        <v>4.2002887500000002E-2</v>
      </c>
      <c r="ED312">
        <v>0</v>
      </c>
      <c r="EE312">
        <v>821.56025</v>
      </c>
      <c r="EF312">
        <v>5.0001600000000002</v>
      </c>
      <c r="EG312">
        <v>11065.9625</v>
      </c>
      <c r="EH312">
        <v>9515.1575000000012</v>
      </c>
      <c r="EI312">
        <v>47.452749999999988</v>
      </c>
      <c r="EJ312">
        <v>49.859250000000003</v>
      </c>
      <c r="EK312">
        <v>48.648249999999997</v>
      </c>
      <c r="EL312">
        <v>48.5</v>
      </c>
      <c r="EM312">
        <v>49.132750000000001</v>
      </c>
      <c r="EN312">
        <v>1144.8087499999999</v>
      </c>
      <c r="EO312">
        <v>50.19</v>
      </c>
      <c r="EP312">
        <v>0</v>
      </c>
      <c r="EQ312">
        <v>609764.09999990463</v>
      </c>
      <c r="ER312">
        <v>0</v>
      </c>
      <c r="ES312">
        <v>821.31723999999997</v>
      </c>
      <c r="ET312">
        <v>2.8311538503039531</v>
      </c>
      <c r="EU312">
        <v>821.42307695066393</v>
      </c>
      <c r="EV312">
        <v>11016.704</v>
      </c>
      <c r="EW312">
        <v>15</v>
      </c>
      <c r="EX312">
        <v>1657194677</v>
      </c>
      <c r="EY312" t="s">
        <v>416</v>
      </c>
      <c r="EZ312">
        <v>1657194677</v>
      </c>
      <c r="FA312">
        <v>1657194677</v>
      </c>
      <c r="FB312">
        <v>4</v>
      </c>
      <c r="FC312">
        <v>-0.154</v>
      </c>
      <c r="FD312">
        <v>6.0000000000000001E-3</v>
      </c>
      <c r="FE312">
        <v>-1.1719999999999999</v>
      </c>
      <c r="FF312">
        <v>0.44700000000000001</v>
      </c>
      <c r="FG312">
        <v>415</v>
      </c>
      <c r="FH312">
        <v>30</v>
      </c>
      <c r="FI312">
        <v>0.27</v>
      </c>
      <c r="FJ312">
        <v>0.12</v>
      </c>
      <c r="FK312">
        <v>-32.82593</v>
      </c>
      <c r="FL312">
        <v>1.029836397748604</v>
      </c>
      <c r="FM312">
        <v>0.1497529485519401</v>
      </c>
      <c r="FN312">
        <v>0</v>
      </c>
      <c r="FO312">
        <v>821.22141176470586</v>
      </c>
      <c r="FP312">
        <v>2.2656684507383571</v>
      </c>
      <c r="FQ312">
        <v>0.30277550581317447</v>
      </c>
      <c r="FR312">
        <v>0</v>
      </c>
      <c r="FS312">
        <v>1.9949725</v>
      </c>
      <c r="FT312">
        <v>-9.287054409080549E-4</v>
      </c>
      <c r="FU312">
        <v>3.278614042167817E-2</v>
      </c>
      <c r="FV312">
        <v>1</v>
      </c>
      <c r="FW312">
        <v>1</v>
      </c>
      <c r="FX312">
        <v>3</v>
      </c>
      <c r="FY312" t="s">
        <v>417</v>
      </c>
      <c r="FZ312">
        <v>3.3692700000000002</v>
      </c>
      <c r="GA312">
        <v>2.89344</v>
      </c>
      <c r="GB312">
        <v>0.27255000000000001</v>
      </c>
      <c r="GC312">
        <v>0.278088</v>
      </c>
      <c r="GD312">
        <v>0.14188500000000001</v>
      </c>
      <c r="GE312">
        <v>0.13921500000000001</v>
      </c>
      <c r="GF312">
        <v>25070.3</v>
      </c>
      <c r="GG312">
        <v>21659.3</v>
      </c>
      <c r="GH312">
        <v>30832.3</v>
      </c>
      <c r="GI312">
        <v>27990.400000000001</v>
      </c>
      <c r="GJ312">
        <v>34878.300000000003</v>
      </c>
      <c r="GK312">
        <v>34021.300000000003</v>
      </c>
      <c r="GL312">
        <v>40210.300000000003</v>
      </c>
      <c r="GM312">
        <v>39040.6</v>
      </c>
      <c r="GN312">
        <v>2.2983699999999998</v>
      </c>
      <c r="GO312">
        <v>1.53695</v>
      </c>
      <c r="GP312">
        <v>0</v>
      </c>
      <c r="GQ312">
        <v>3.0934799999999998E-2</v>
      </c>
      <c r="GR312">
        <v>999.9</v>
      </c>
      <c r="GS312">
        <v>32.066200000000002</v>
      </c>
      <c r="GT312">
        <v>48.5</v>
      </c>
      <c r="GU312">
        <v>43.6</v>
      </c>
      <c r="GV312">
        <v>42.945500000000003</v>
      </c>
      <c r="GW312">
        <v>50.2438</v>
      </c>
      <c r="GX312">
        <v>42.692300000000003</v>
      </c>
      <c r="GY312">
        <v>1</v>
      </c>
      <c r="GZ312">
        <v>0.66495899999999997</v>
      </c>
      <c r="HA312">
        <v>1.47675</v>
      </c>
      <c r="HB312">
        <v>20.200800000000001</v>
      </c>
      <c r="HC312">
        <v>5.2151899999999998</v>
      </c>
      <c r="HD312">
        <v>11.974</v>
      </c>
      <c r="HE312">
        <v>4.9894499999999997</v>
      </c>
      <c r="HF312">
        <v>3.2925800000000001</v>
      </c>
      <c r="HG312">
        <v>7061.6</v>
      </c>
      <c r="HH312">
        <v>9999</v>
      </c>
      <c r="HI312">
        <v>9999</v>
      </c>
      <c r="HJ312">
        <v>659.1</v>
      </c>
      <c r="HK312">
        <v>4.9713399999999996</v>
      </c>
      <c r="HL312">
        <v>1.8748499999999999</v>
      </c>
      <c r="HM312">
        <v>1.8711199999999999</v>
      </c>
      <c r="HN312">
        <v>1.8708800000000001</v>
      </c>
      <c r="HO312">
        <v>1.87531</v>
      </c>
      <c r="HP312">
        <v>1.87209</v>
      </c>
      <c r="HQ312">
        <v>1.8675200000000001</v>
      </c>
      <c r="HR312">
        <v>1.8785099999999999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-1.17</v>
      </c>
      <c r="IG312">
        <v>0.44719999999999999</v>
      </c>
      <c r="IH312">
        <v>-1.172199999999918</v>
      </c>
      <c r="II312">
        <v>0</v>
      </c>
      <c r="IJ312">
        <v>0</v>
      </c>
      <c r="IK312">
        <v>0</v>
      </c>
      <c r="IL312">
        <v>0.44723499999999922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175.1</v>
      </c>
      <c r="IU312">
        <v>175.1</v>
      </c>
      <c r="IV312">
        <v>3.75732</v>
      </c>
      <c r="IW312">
        <v>2.5439500000000002</v>
      </c>
      <c r="IX312">
        <v>1.49902</v>
      </c>
      <c r="IY312">
        <v>2.2753899999999998</v>
      </c>
      <c r="IZ312">
        <v>1.69678</v>
      </c>
      <c r="JA312">
        <v>2.3559600000000001</v>
      </c>
      <c r="JB312">
        <v>46.444200000000002</v>
      </c>
      <c r="JC312">
        <v>13.956899999999999</v>
      </c>
      <c r="JD312">
        <v>18</v>
      </c>
      <c r="JE312">
        <v>688.79399999999998</v>
      </c>
      <c r="JF312">
        <v>271.82600000000002</v>
      </c>
      <c r="JG312">
        <v>30</v>
      </c>
      <c r="JH312">
        <v>35.862000000000002</v>
      </c>
      <c r="JI312">
        <v>30.000299999999999</v>
      </c>
      <c r="JJ312">
        <v>35.7029</v>
      </c>
      <c r="JK312">
        <v>35.706600000000002</v>
      </c>
      <c r="JL312">
        <v>75.244500000000002</v>
      </c>
      <c r="JM312">
        <v>26.710699999999999</v>
      </c>
      <c r="JN312">
        <v>16.221599999999999</v>
      </c>
      <c r="JO312">
        <v>30</v>
      </c>
      <c r="JP312">
        <v>1980.18</v>
      </c>
      <c r="JQ312">
        <v>32.642499999999998</v>
      </c>
      <c r="JR312">
        <v>98.283699999999996</v>
      </c>
      <c r="JS312">
        <v>98.294899999999998</v>
      </c>
    </row>
    <row r="313" spans="1:279" x14ac:dyDescent="0.2">
      <c r="A313">
        <v>298</v>
      </c>
      <c r="B313">
        <v>1657205187.0999999</v>
      </c>
      <c r="C313">
        <v>1185.599999904633</v>
      </c>
      <c r="D313" t="s">
        <v>1016</v>
      </c>
      <c r="E313" t="s">
        <v>1017</v>
      </c>
      <c r="F313">
        <v>4</v>
      </c>
      <c r="G313">
        <v>1657205185.0999999</v>
      </c>
      <c r="H313">
        <f t="shared" si="200"/>
        <v>2.1526396349183146E-3</v>
      </c>
      <c r="I313">
        <f t="shared" si="201"/>
        <v>2.1526396349183146</v>
      </c>
      <c r="J313">
        <f t="shared" si="202"/>
        <v>21.965564598240121</v>
      </c>
      <c r="K313">
        <f t="shared" si="203"/>
        <v>1942.6571428571431</v>
      </c>
      <c r="L313">
        <f t="shared" si="204"/>
        <v>1659.6153102603685</v>
      </c>
      <c r="M313">
        <f t="shared" si="205"/>
        <v>168.18443089202222</v>
      </c>
      <c r="N313">
        <f t="shared" si="206"/>
        <v>196.86772227866007</v>
      </c>
      <c r="O313">
        <f t="shared" si="207"/>
        <v>0.14984133230365293</v>
      </c>
      <c r="P313">
        <f t="shared" si="208"/>
        <v>2.7671294839454612</v>
      </c>
      <c r="Q313">
        <f t="shared" si="209"/>
        <v>0.14547520134809974</v>
      </c>
      <c r="R313">
        <f t="shared" si="210"/>
        <v>9.1303683241175437E-2</v>
      </c>
      <c r="S313">
        <f t="shared" si="211"/>
        <v>194.43201132681992</v>
      </c>
      <c r="T313">
        <f t="shared" si="212"/>
        <v>33.942400489360232</v>
      </c>
      <c r="U313">
        <f t="shared" si="213"/>
        <v>32.570685714285723</v>
      </c>
      <c r="V313">
        <f t="shared" si="214"/>
        <v>4.9315096183500362</v>
      </c>
      <c r="W313">
        <f t="shared" si="215"/>
        <v>67.909170409878683</v>
      </c>
      <c r="X313">
        <f t="shared" si="216"/>
        <v>3.4943000071866108</v>
      </c>
      <c r="Y313">
        <f t="shared" si="217"/>
        <v>5.1455495422725681</v>
      </c>
      <c r="Z313">
        <f t="shared" si="218"/>
        <v>1.4372096111634254</v>
      </c>
      <c r="AA313">
        <f t="shared" si="219"/>
        <v>-94.931407899897678</v>
      </c>
      <c r="AB313">
        <f t="shared" si="220"/>
        <v>112.76202198567069</v>
      </c>
      <c r="AC313">
        <f t="shared" si="221"/>
        <v>9.3280474255612216</v>
      </c>
      <c r="AD313">
        <f t="shared" si="222"/>
        <v>221.59067283815415</v>
      </c>
      <c r="AE313">
        <f t="shared" si="223"/>
        <v>31.280436629436469</v>
      </c>
      <c r="AF313">
        <f t="shared" si="224"/>
        <v>2.0970871464809009</v>
      </c>
      <c r="AG313">
        <f t="shared" si="225"/>
        <v>21.965564598240121</v>
      </c>
      <c r="AH313">
        <v>2042.448542121145</v>
      </c>
      <c r="AI313">
        <v>2014.6127272727269</v>
      </c>
      <c r="AJ313">
        <v>1.7180323159514439</v>
      </c>
      <c r="AK313">
        <v>65.621803526807724</v>
      </c>
      <c r="AL313">
        <f t="shared" si="226"/>
        <v>2.1526396349183146</v>
      </c>
      <c r="AM313">
        <v>32.564148030962969</v>
      </c>
      <c r="AN313">
        <v>34.489013286713288</v>
      </c>
      <c r="AO313">
        <v>-1.373892811913412E-3</v>
      </c>
      <c r="AP313">
        <v>87.951736240355686</v>
      </c>
      <c r="AQ313">
        <v>19</v>
      </c>
      <c r="AR313">
        <v>3</v>
      </c>
      <c r="AS313">
        <f t="shared" si="227"/>
        <v>1</v>
      </c>
      <c r="AT313">
        <f t="shared" si="228"/>
        <v>0</v>
      </c>
      <c r="AU313">
        <f t="shared" si="229"/>
        <v>47273.181418912289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1009.5369426563833</v>
      </c>
      <c r="BI313">
        <f t="shared" si="233"/>
        <v>21.965564598240121</v>
      </c>
      <c r="BJ313" t="e">
        <f t="shared" si="234"/>
        <v>#DIV/0!</v>
      </c>
      <c r="BK313">
        <f t="shared" si="235"/>
        <v>2.1758059235001719E-2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1200.037142857143</v>
      </c>
      <c r="CQ313">
        <f t="shared" si="247"/>
        <v>1009.5369426563833</v>
      </c>
      <c r="CR313">
        <f t="shared" si="248"/>
        <v>0.84125474670958789</v>
      </c>
      <c r="CS313">
        <f t="shared" si="249"/>
        <v>0.16202166114950481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1657205185.0999999</v>
      </c>
      <c r="CZ313">
        <v>1942.6571428571431</v>
      </c>
      <c r="DA313">
        <v>1975.274285714286</v>
      </c>
      <c r="DB313">
        <v>34.481157142857143</v>
      </c>
      <c r="DC313">
        <v>32.613142857142847</v>
      </c>
      <c r="DD313">
        <v>1943.828571428571</v>
      </c>
      <c r="DE313">
        <v>34.033900000000003</v>
      </c>
      <c r="DF313">
        <v>650.35171428571437</v>
      </c>
      <c r="DG313">
        <v>101.2394285714286</v>
      </c>
      <c r="DH313">
        <v>9.9978128571428557E-2</v>
      </c>
      <c r="DI313">
        <v>33.326557142857141</v>
      </c>
      <c r="DJ313">
        <v>999.89999999999986</v>
      </c>
      <c r="DK313">
        <v>32.570685714285723</v>
      </c>
      <c r="DL313">
        <v>0</v>
      </c>
      <c r="DM313">
        <v>0</v>
      </c>
      <c r="DN313">
        <v>8990.1785714285706</v>
      </c>
      <c r="DO313">
        <v>0</v>
      </c>
      <c r="DP313">
        <v>1313.197142857143</v>
      </c>
      <c r="DQ313">
        <v>-32.617485714285714</v>
      </c>
      <c r="DR313">
        <v>2012.035714285714</v>
      </c>
      <c r="DS313">
        <v>2041.8657142857139</v>
      </c>
      <c r="DT313">
        <v>1.8680300000000001</v>
      </c>
      <c r="DU313">
        <v>1975.274285714286</v>
      </c>
      <c r="DV313">
        <v>32.613142857142847</v>
      </c>
      <c r="DW313">
        <v>3.4908485714285709</v>
      </c>
      <c r="DX313">
        <v>3.3017271428571431</v>
      </c>
      <c r="DY313">
        <v>26.575299999999999</v>
      </c>
      <c r="DZ313">
        <v>25.63325714285714</v>
      </c>
      <c r="EA313">
        <v>1200.037142857143</v>
      </c>
      <c r="EB313">
        <v>0.95799771428571423</v>
      </c>
      <c r="EC313">
        <v>4.2002314285714278E-2</v>
      </c>
      <c r="ED313">
        <v>0</v>
      </c>
      <c r="EE313">
        <v>821.66014285714289</v>
      </c>
      <c r="EF313">
        <v>5.0001600000000002</v>
      </c>
      <c r="EG313">
        <v>10967.12857142857</v>
      </c>
      <c r="EH313">
        <v>9515.4671428571419</v>
      </c>
      <c r="EI313">
        <v>47.436999999999998</v>
      </c>
      <c r="EJ313">
        <v>49.811999999999998</v>
      </c>
      <c r="EK313">
        <v>48.651571428571422</v>
      </c>
      <c r="EL313">
        <v>48.5</v>
      </c>
      <c r="EM313">
        <v>49.169285714285706</v>
      </c>
      <c r="EN313">
        <v>1144.8457142857139</v>
      </c>
      <c r="EO313">
        <v>50.191428571428567</v>
      </c>
      <c r="EP313">
        <v>0</v>
      </c>
      <c r="EQ313">
        <v>609767.70000004768</v>
      </c>
      <c r="ER313">
        <v>0</v>
      </c>
      <c r="ES313">
        <v>821.48220000000003</v>
      </c>
      <c r="ET313">
        <v>1.067846150223692</v>
      </c>
      <c r="EU313">
        <v>-1085.207690283559</v>
      </c>
      <c r="EV313">
        <v>11044.824000000001</v>
      </c>
      <c r="EW313">
        <v>15</v>
      </c>
      <c r="EX313">
        <v>1657194677</v>
      </c>
      <c r="EY313" t="s">
        <v>416</v>
      </c>
      <c r="EZ313">
        <v>1657194677</v>
      </c>
      <c r="FA313">
        <v>1657194677</v>
      </c>
      <c r="FB313">
        <v>4</v>
      </c>
      <c r="FC313">
        <v>-0.154</v>
      </c>
      <c r="FD313">
        <v>6.0000000000000001E-3</v>
      </c>
      <c r="FE313">
        <v>-1.1719999999999999</v>
      </c>
      <c r="FF313">
        <v>0.44700000000000001</v>
      </c>
      <c r="FG313">
        <v>415</v>
      </c>
      <c r="FH313">
        <v>30</v>
      </c>
      <c r="FI313">
        <v>0.27</v>
      </c>
      <c r="FJ313">
        <v>0.12</v>
      </c>
      <c r="FK313">
        <v>-32.769350000000003</v>
      </c>
      <c r="FL313">
        <v>1.402075046904327</v>
      </c>
      <c r="FM313">
        <v>0.17021918370148539</v>
      </c>
      <c r="FN313">
        <v>0</v>
      </c>
      <c r="FO313">
        <v>821.32658823529414</v>
      </c>
      <c r="FP313">
        <v>2.413842630679039</v>
      </c>
      <c r="FQ313">
        <v>0.31231659254552158</v>
      </c>
      <c r="FR313">
        <v>0</v>
      </c>
      <c r="FS313">
        <v>1.9805695000000001</v>
      </c>
      <c r="FT313">
        <v>-0.52698213883677802</v>
      </c>
      <c r="FU313">
        <v>5.6127666482315097E-2</v>
      </c>
      <c r="FV313">
        <v>0</v>
      </c>
      <c r="FW313">
        <v>0</v>
      </c>
      <c r="FX313">
        <v>3</v>
      </c>
      <c r="FY313" t="s">
        <v>425</v>
      </c>
      <c r="FZ313">
        <v>3.3693399999999998</v>
      </c>
      <c r="GA313">
        <v>2.8938000000000001</v>
      </c>
      <c r="GB313">
        <v>0.27308300000000002</v>
      </c>
      <c r="GC313">
        <v>0.27863199999999999</v>
      </c>
      <c r="GD313">
        <v>0.141927</v>
      </c>
      <c r="GE313">
        <v>0.13939599999999999</v>
      </c>
      <c r="GF313">
        <v>25051.3</v>
      </c>
      <c r="GG313">
        <v>21642.799999999999</v>
      </c>
      <c r="GH313">
        <v>30831.7</v>
      </c>
      <c r="GI313">
        <v>27990.400000000001</v>
      </c>
      <c r="GJ313">
        <v>34875.699999999997</v>
      </c>
      <c r="GK313">
        <v>34014.800000000003</v>
      </c>
      <c r="GL313">
        <v>40209.300000000003</v>
      </c>
      <c r="GM313">
        <v>39041.300000000003</v>
      </c>
      <c r="GN313">
        <v>2.2980999999999998</v>
      </c>
      <c r="GO313">
        <v>1.53695</v>
      </c>
      <c r="GP313">
        <v>0</v>
      </c>
      <c r="GQ313">
        <v>3.1508500000000002E-2</v>
      </c>
      <c r="GR313">
        <v>999.9</v>
      </c>
      <c r="GS313">
        <v>32.059199999999997</v>
      </c>
      <c r="GT313">
        <v>48.5</v>
      </c>
      <c r="GU313">
        <v>43.6</v>
      </c>
      <c r="GV313">
        <v>42.943199999999997</v>
      </c>
      <c r="GW313">
        <v>50.633800000000001</v>
      </c>
      <c r="GX313">
        <v>42.475999999999999</v>
      </c>
      <c r="GY313">
        <v>1</v>
      </c>
      <c r="GZ313">
        <v>0.66519099999999998</v>
      </c>
      <c r="HA313">
        <v>1.4835499999999999</v>
      </c>
      <c r="HB313">
        <v>20.200500000000002</v>
      </c>
      <c r="HC313">
        <v>5.2150400000000001</v>
      </c>
      <c r="HD313">
        <v>11.974</v>
      </c>
      <c r="HE313">
        <v>4.9893000000000001</v>
      </c>
      <c r="HF313">
        <v>3.2925</v>
      </c>
      <c r="HG313">
        <v>7061.6</v>
      </c>
      <c r="HH313">
        <v>9999</v>
      </c>
      <c r="HI313">
        <v>9999</v>
      </c>
      <c r="HJ313">
        <v>659.1</v>
      </c>
      <c r="HK313">
        <v>4.9713399999999996</v>
      </c>
      <c r="HL313">
        <v>1.8748499999999999</v>
      </c>
      <c r="HM313">
        <v>1.8711500000000001</v>
      </c>
      <c r="HN313">
        <v>1.8708800000000001</v>
      </c>
      <c r="HO313">
        <v>1.87531</v>
      </c>
      <c r="HP313">
        <v>1.8721000000000001</v>
      </c>
      <c r="HQ313">
        <v>1.8675200000000001</v>
      </c>
      <c r="HR313">
        <v>1.8785099999999999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-1.17</v>
      </c>
      <c r="IG313">
        <v>0.44719999999999999</v>
      </c>
      <c r="IH313">
        <v>-1.172199999999918</v>
      </c>
      <c r="II313">
        <v>0</v>
      </c>
      <c r="IJ313">
        <v>0</v>
      </c>
      <c r="IK313">
        <v>0</v>
      </c>
      <c r="IL313">
        <v>0.44723499999999922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175.2</v>
      </c>
      <c r="IU313">
        <v>175.2</v>
      </c>
      <c r="IV313">
        <v>3.7658700000000001</v>
      </c>
      <c r="IW313">
        <v>2.5402800000000001</v>
      </c>
      <c r="IX313">
        <v>1.49902</v>
      </c>
      <c r="IY313">
        <v>2.2753899999999998</v>
      </c>
      <c r="IZ313">
        <v>1.69678</v>
      </c>
      <c r="JA313">
        <v>2.3950200000000001</v>
      </c>
      <c r="JB313">
        <v>46.414999999999999</v>
      </c>
      <c r="JC313">
        <v>13.9657</v>
      </c>
      <c r="JD313">
        <v>18</v>
      </c>
      <c r="JE313">
        <v>688.57100000000003</v>
      </c>
      <c r="JF313">
        <v>271.827</v>
      </c>
      <c r="JG313">
        <v>30.001100000000001</v>
      </c>
      <c r="JH313">
        <v>35.862900000000003</v>
      </c>
      <c r="JI313">
        <v>30.000299999999999</v>
      </c>
      <c r="JJ313">
        <v>35.7029</v>
      </c>
      <c r="JK313">
        <v>35.706600000000002</v>
      </c>
      <c r="JL313">
        <v>75.441000000000003</v>
      </c>
      <c r="JM313">
        <v>26.710699999999999</v>
      </c>
      <c r="JN313">
        <v>16.221599999999999</v>
      </c>
      <c r="JO313">
        <v>30</v>
      </c>
      <c r="JP313">
        <v>1986.87</v>
      </c>
      <c r="JQ313">
        <v>32.632399999999997</v>
      </c>
      <c r="JR313">
        <v>98.281499999999994</v>
      </c>
      <c r="JS313">
        <v>98.2958</v>
      </c>
    </row>
    <row r="314" spans="1:279" x14ac:dyDescent="0.2">
      <c r="A314">
        <v>299</v>
      </c>
      <c r="B314">
        <v>1657205191.0999999</v>
      </c>
      <c r="C314">
        <v>1189.599999904633</v>
      </c>
      <c r="D314" t="s">
        <v>1018</v>
      </c>
      <c r="E314" t="s">
        <v>1019</v>
      </c>
      <c r="F314">
        <v>4</v>
      </c>
      <c r="G314">
        <v>1657205188.7874999</v>
      </c>
      <c r="H314">
        <f t="shared" si="200"/>
        <v>2.1198293157543391E-3</v>
      </c>
      <c r="I314">
        <f t="shared" si="201"/>
        <v>2.1198293157543389</v>
      </c>
      <c r="J314">
        <f t="shared" si="202"/>
        <v>21.960677957140419</v>
      </c>
      <c r="K314">
        <f t="shared" si="203"/>
        <v>1948.7425000000001</v>
      </c>
      <c r="L314">
        <f t="shared" si="204"/>
        <v>1662.1973094866335</v>
      </c>
      <c r="M314">
        <f t="shared" si="205"/>
        <v>168.44703889969944</v>
      </c>
      <c r="N314">
        <f t="shared" si="206"/>
        <v>197.48552222382071</v>
      </c>
      <c r="O314">
        <f t="shared" si="207"/>
        <v>0.14764183816151591</v>
      </c>
      <c r="P314">
        <f t="shared" si="208"/>
        <v>2.7667056114459334</v>
      </c>
      <c r="Q314">
        <f t="shared" si="209"/>
        <v>0.14340036318966284</v>
      </c>
      <c r="R314">
        <f t="shared" si="210"/>
        <v>8.9996157128746382E-2</v>
      </c>
      <c r="S314">
        <f t="shared" si="211"/>
        <v>194.42819511253771</v>
      </c>
      <c r="T314">
        <f t="shared" si="212"/>
        <v>33.95392500759236</v>
      </c>
      <c r="U314">
        <f t="shared" si="213"/>
        <v>32.570824999999999</v>
      </c>
      <c r="V314">
        <f t="shared" si="214"/>
        <v>4.9315483347295546</v>
      </c>
      <c r="W314">
        <f t="shared" si="215"/>
        <v>67.928187077348738</v>
      </c>
      <c r="X314">
        <f t="shared" si="216"/>
        <v>3.4957694134369848</v>
      </c>
      <c r="Y314">
        <f t="shared" si="217"/>
        <v>5.1462722087024177</v>
      </c>
      <c r="Z314">
        <f t="shared" si="218"/>
        <v>1.4357789212925698</v>
      </c>
      <c r="AA314">
        <f t="shared" si="219"/>
        <v>-93.484472824766357</v>
      </c>
      <c r="AB314">
        <f t="shared" si="220"/>
        <v>113.09766893192069</v>
      </c>
      <c r="AC314">
        <f t="shared" si="221"/>
        <v>9.3573680233988519</v>
      </c>
      <c r="AD314">
        <f t="shared" si="222"/>
        <v>223.39875924309092</v>
      </c>
      <c r="AE314">
        <f t="shared" si="223"/>
        <v>31.313597635330321</v>
      </c>
      <c r="AF314">
        <f t="shared" si="224"/>
        <v>2.0966789083125015</v>
      </c>
      <c r="AG314">
        <f t="shared" si="225"/>
        <v>21.960677957140419</v>
      </c>
      <c r="AH314">
        <v>2049.3000502858758</v>
      </c>
      <c r="AI314">
        <v>2021.4770909090901</v>
      </c>
      <c r="AJ314">
        <v>1.716186014487918</v>
      </c>
      <c r="AK314">
        <v>65.621803526807724</v>
      </c>
      <c r="AL314">
        <f t="shared" si="226"/>
        <v>2.1198293157543389</v>
      </c>
      <c r="AM314">
        <v>32.628402548913208</v>
      </c>
      <c r="AN314">
        <v>34.500530069930093</v>
      </c>
      <c r="AO314">
        <v>2.9839834768913801E-3</v>
      </c>
      <c r="AP314">
        <v>87.951736240355686</v>
      </c>
      <c r="AQ314">
        <v>19</v>
      </c>
      <c r="AR314">
        <v>3</v>
      </c>
      <c r="AS314">
        <f t="shared" si="227"/>
        <v>1</v>
      </c>
      <c r="AT314">
        <f t="shared" si="228"/>
        <v>0</v>
      </c>
      <c r="AU314">
        <f t="shared" si="229"/>
        <v>47261.148131130045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1009.5172497992423</v>
      </c>
      <c r="BI314">
        <f t="shared" si="233"/>
        <v>21.960677957140419</v>
      </c>
      <c r="BJ314" t="e">
        <f t="shared" si="234"/>
        <v>#DIV/0!</v>
      </c>
      <c r="BK314">
        <f t="shared" si="235"/>
        <v>2.1753643101697993E-2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1200.0137500000001</v>
      </c>
      <c r="CQ314">
        <f t="shared" si="247"/>
        <v>1009.5172497992423</v>
      </c>
      <c r="CR314">
        <f t="shared" si="248"/>
        <v>0.84125473545552476</v>
      </c>
      <c r="CS314">
        <f t="shared" si="249"/>
        <v>0.16202163942916295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1657205188.7874999</v>
      </c>
      <c r="CZ314">
        <v>1948.7425000000001</v>
      </c>
      <c r="DA314">
        <v>1981.4</v>
      </c>
      <c r="DB314">
        <v>34.495462500000002</v>
      </c>
      <c r="DC314">
        <v>32.627912499999987</v>
      </c>
      <c r="DD314">
        <v>1949.9137499999999</v>
      </c>
      <c r="DE314">
        <v>34.048225000000002</v>
      </c>
      <c r="DF314">
        <v>650.37712499999998</v>
      </c>
      <c r="DG314">
        <v>101.239875</v>
      </c>
      <c r="DH314">
        <v>0.100103075</v>
      </c>
      <c r="DI314">
        <v>33.329062500000013</v>
      </c>
      <c r="DJ314">
        <v>999.9</v>
      </c>
      <c r="DK314">
        <v>32.570824999999999</v>
      </c>
      <c r="DL314">
        <v>0</v>
      </c>
      <c r="DM314">
        <v>0</v>
      </c>
      <c r="DN314">
        <v>8987.89</v>
      </c>
      <c r="DO314">
        <v>0</v>
      </c>
      <c r="DP314">
        <v>1130.03</v>
      </c>
      <c r="DQ314">
        <v>-32.657187499999999</v>
      </c>
      <c r="DR314">
        <v>2018.365</v>
      </c>
      <c r="DS314">
        <v>2048.23</v>
      </c>
      <c r="DT314">
        <v>1.867575</v>
      </c>
      <c r="DU314">
        <v>1981.4</v>
      </c>
      <c r="DV314">
        <v>32.627912499999987</v>
      </c>
      <c r="DW314">
        <v>3.4923212499999998</v>
      </c>
      <c r="DX314">
        <v>3.3032474999999999</v>
      </c>
      <c r="DY314">
        <v>26.582462499999998</v>
      </c>
      <c r="DZ314">
        <v>25.641037499999999</v>
      </c>
      <c r="EA314">
        <v>1200.0137500000001</v>
      </c>
      <c r="EB314">
        <v>0.95799849999999998</v>
      </c>
      <c r="EC314">
        <v>4.2001549999999999E-2</v>
      </c>
      <c r="ED314">
        <v>0</v>
      </c>
      <c r="EE314">
        <v>821.64412500000003</v>
      </c>
      <c r="EF314">
        <v>5.0001600000000002</v>
      </c>
      <c r="EG314">
        <v>10972.737499999999</v>
      </c>
      <c r="EH314">
        <v>9515.2762500000008</v>
      </c>
      <c r="EI314">
        <v>47.421499999999988</v>
      </c>
      <c r="EJ314">
        <v>49.827749999999988</v>
      </c>
      <c r="EK314">
        <v>48.625</v>
      </c>
      <c r="EL314">
        <v>48.538749999999993</v>
      </c>
      <c r="EM314">
        <v>49.155999999999999</v>
      </c>
      <c r="EN314">
        <v>1144.82375</v>
      </c>
      <c r="EO314">
        <v>50.19</v>
      </c>
      <c r="EP314">
        <v>0</v>
      </c>
      <c r="EQ314">
        <v>609771.89999985695</v>
      </c>
      <c r="ER314">
        <v>0</v>
      </c>
      <c r="ES314">
        <v>821.54280769230763</v>
      </c>
      <c r="ET314">
        <v>0.59873504746965966</v>
      </c>
      <c r="EU314">
        <v>351.11452844929289</v>
      </c>
      <c r="EV314">
        <v>10996.380769230769</v>
      </c>
      <c r="EW314">
        <v>15</v>
      </c>
      <c r="EX314">
        <v>1657194677</v>
      </c>
      <c r="EY314" t="s">
        <v>416</v>
      </c>
      <c r="EZ314">
        <v>1657194677</v>
      </c>
      <c r="FA314">
        <v>1657194677</v>
      </c>
      <c r="FB314">
        <v>4</v>
      </c>
      <c r="FC314">
        <v>-0.154</v>
      </c>
      <c r="FD314">
        <v>6.0000000000000001E-3</v>
      </c>
      <c r="FE314">
        <v>-1.1719999999999999</v>
      </c>
      <c r="FF314">
        <v>0.44700000000000001</v>
      </c>
      <c r="FG314">
        <v>415</v>
      </c>
      <c r="FH314">
        <v>30</v>
      </c>
      <c r="FI314">
        <v>0.27</v>
      </c>
      <c r="FJ314">
        <v>0.12</v>
      </c>
      <c r="FK314">
        <v>-32.710482499999998</v>
      </c>
      <c r="FL314">
        <v>0.8150442776735819</v>
      </c>
      <c r="FM314">
        <v>0.1450573350222249</v>
      </c>
      <c r="FN314">
        <v>0</v>
      </c>
      <c r="FO314">
        <v>821.43220588235295</v>
      </c>
      <c r="FP314">
        <v>1.8699312451870329</v>
      </c>
      <c r="FQ314">
        <v>0.28071251563831912</v>
      </c>
      <c r="FR314">
        <v>0</v>
      </c>
      <c r="FS314">
        <v>1.9475297499999999</v>
      </c>
      <c r="FT314">
        <v>-0.64169054409005821</v>
      </c>
      <c r="FU314">
        <v>6.4417770432059346E-2</v>
      </c>
      <c r="FV314">
        <v>0</v>
      </c>
      <c r="FW314">
        <v>0</v>
      </c>
      <c r="FX314">
        <v>3</v>
      </c>
      <c r="FY314" t="s">
        <v>425</v>
      </c>
      <c r="FZ314">
        <v>3.3691300000000002</v>
      </c>
      <c r="GA314">
        <v>2.8936500000000001</v>
      </c>
      <c r="GB314">
        <v>0.27362599999999998</v>
      </c>
      <c r="GC314">
        <v>0.27915899999999999</v>
      </c>
      <c r="GD314">
        <v>0.14196300000000001</v>
      </c>
      <c r="GE314">
        <v>0.13939099999999999</v>
      </c>
      <c r="GF314">
        <v>25032.2</v>
      </c>
      <c r="GG314">
        <v>21627.200000000001</v>
      </c>
      <c r="GH314">
        <v>30831.5</v>
      </c>
      <c r="GI314">
        <v>27990.799999999999</v>
      </c>
      <c r="GJ314">
        <v>34874.1</v>
      </c>
      <c r="GK314">
        <v>34015.800000000003</v>
      </c>
      <c r="GL314">
        <v>40209.1</v>
      </c>
      <c r="GM314">
        <v>39042.199999999997</v>
      </c>
      <c r="GN314">
        <v>2.29833</v>
      </c>
      <c r="GO314">
        <v>1.5367200000000001</v>
      </c>
      <c r="GP314">
        <v>0</v>
      </c>
      <c r="GQ314">
        <v>3.23057E-2</v>
      </c>
      <c r="GR314">
        <v>999.9</v>
      </c>
      <c r="GS314">
        <v>32.052799999999998</v>
      </c>
      <c r="GT314">
        <v>48.5</v>
      </c>
      <c r="GU314">
        <v>43.6</v>
      </c>
      <c r="GV314">
        <v>42.939300000000003</v>
      </c>
      <c r="GW314">
        <v>50.753799999999998</v>
      </c>
      <c r="GX314">
        <v>42.527999999999999</v>
      </c>
      <c r="GY314">
        <v>1</v>
      </c>
      <c r="GZ314">
        <v>0.66517300000000001</v>
      </c>
      <c r="HA314">
        <v>1.49125</v>
      </c>
      <c r="HB314">
        <v>20.200600000000001</v>
      </c>
      <c r="HC314">
        <v>5.21549</v>
      </c>
      <c r="HD314">
        <v>11.974</v>
      </c>
      <c r="HE314">
        <v>4.9892500000000002</v>
      </c>
      <c r="HF314">
        <v>3.2925800000000001</v>
      </c>
      <c r="HG314">
        <v>7061.6</v>
      </c>
      <c r="HH314">
        <v>9999</v>
      </c>
      <c r="HI314">
        <v>9999</v>
      </c>
      <c r="HJ314">
        <v>659.1</v>
      </c>
      <c r="HK314">
        <v>4.9713700000000003</v>
      </c>
      <c r="HL314">
        <v>1.8748499999999999</v>
      </c>
      <c r="HM314">
        <v>1.8711199999999999</v>
      </c>
      <c r="HN314">
        <v>1.8708800000000001</v>
      </c>
      <c r="HO314">
        <v>1.8753200000000001</v>
      </c>
      <c r="HP314">
        <v>1.8721000000000001</v>
      </c>
      <c r="HQ314">
        <v>1.8675200000000001</v>
      </c>
      <c r="HR314">
        <v>1.8785099999999999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-1.18</v>
      </c>
      <c r="IG314">
        <v>0.44729999999999998</v>
      </c>
      <c r="IH314">
        <v>-1.172199999999918</v>
      </c>
      <c r="II314">
        <v>0</v>
      </c>
      <c r="IJ314">
        <v>0</v>
      </c>
      <c r="IK314">
        <v>0</v>
      </c>
      <c r="IL314">
        <v>0.44723499999999922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175.2</v>
      </c>
      <c r="IU314">
        <v>175.2</v>
      </c>
      <c r="IV314">
        <v>3.7768600000000001</v>
      </c>
      <c r="IW314">
        <v>2.5524900000000001</v>
      </c>
      <c r="IX314">
        <v>1.49902</v>
      </c>
      <c r="IY314">
        <v>2.2741699999999998</v>
      </c>
      <c r="IZ314">
        <v>1.69678</v>
      </c>
      <c r="JA314">
        <v>2.2863799999999999</v>
      </c>
      <c r="JB314">
        <v>46.414999999999999</v>
      </c>
      <c r="JC314">
        <v>13.956899999999999</v>
      </c>
      <c r="JD314">
        <v>18</v>
      </c>
      <c r="JE314">
        <v>688.76199999999994</v>
      </c>
      <c r="JF314">
        <v>271.721</v>
      </c>
      <c r="JG314">
        <v>30.001799999999999</v>
      </c>
      <c r="JH314">
        <v>35.862900000000003</v>
      </c>
      <c r="JI314">
        <v>30.000299999999999</v>
      </c>
      <c r="JJ314">
        <v>35.703699999999998</v>
      </c>
      <c r="JK314">
        <v>35.706600000000002</v>
      </c>
      <c r="JL314">
        <v>75.641900000000007</v>
      </c>
      <c r="JM314">
        <v>26.710699999999999</v>
      </c>
      <c r="JN314">
        <v>16.221599999999999</v>
      </c>
      <c r="JO314">
        <v>30</v>
      </c>
      <c r="JP314">
        <v>1993.57</v>
      </c>
      <c r="JQ314">
        <v>32.632399999999997</v>
      </c>
      <c r="JR314">
        <v>98.280799999999999</v>
      </c>
      <c r="JS314">
        <v>98.297799999999995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2022-07-07T14:47:20Z</dcterms:created>
  <dcterms:modified xsi:type="dcterms:W3CDTF">2024-10-18T08:42:40Z</dcterms:modified>
</cp:coreProperties>
</file>